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\O520\Projekty 520\Dopravní politika\GEPARDI III\Tvorba\PMD\"/>
    </mc:Choice>
  </mc:AlternateContent>
  <bookViews>
    <workbookView xWindow="0" yWindow="0" windowWidth="19200" windowHeight="6465" activeTab="1"/>
  </bookViews>
  <sheets>
    <sheet name="Seznam klastry a balíčky" sheetId="1" r:id="rId1"/>
    <sheet name="Vysvětlivky" sheetId="4" r:id="rId2"/>
    <sheet name="Časová dostupnost klastrů" sheetId="5" r:id="rId3"/>
  </sheets>
  <definedNames>
    <definedName name="_xlnm.Print_Titles" localSheetId="2">'Časová dostupnost klastrů'!$1:$3</definedName>
    <definedName name="_xlnm.Print_Titles" localSheetId="0">'Seznam klastry a balíčky'!$1:$3</definedName>
    <definedName name="_xlnm.Print_Area" localSheetId="2">'Časová dostupnost klastrů'!$A$1:$N$58</definedName>
    <definedName name="_xlnm.Print_Area" localSheetId="0">'Seznam klastry a balíčky'!$A$1:$E$283</definedName>
    <definedName name="_xlnm.Print_Area" localSheetId="1">Vysvětlivky!$A$1:$C$11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G4" i="5"/>
  <c r="D5" i="5"/>
  <c r="G5" i="5"/>
  <c r="D6" i="5"/>
  <c r="G6" i="5"/>
  <c r="D7" i="5"/>
  <c r="G7" i="5"/>
  <c r="D8" i="5"/>
  <c r="G8" i="5"/>
  <c r="D9" i="5"/>
  <c r="G9" i="5"/>
  <c r="D10" i="5"/>
  <c r="G10" i="5"/>
  <c r="D11" i="5"/>
  <c r="G11" i="5"/>
  <c r="D12" i="5"/>
  <c r="G12" i="5"/>
  <c r="D13" i="5"/>
  <c r="G13" i="5"/>
  <c r="D14" i="5"/>
  <c r="G14" i="5"/>
  <c r="D15" i="5"/>
  <c r="G15" i="5"/>
  <c r="D16" i="5"/>
  <c r="G16" i="5"/>
  <c r="D17" i="5"/>
  <c r="G17" i="5"/>
  <c r="D18" i="5"/>
  <c r="G18" i="5"/>
  <c r="D19" i="5"/>
  <c r="G19" i="5"/>
  <c r="D20" i="5"/>
  <c r="G20" i="5"/>
  <c r="D21" i="5"/>
  <c r="G21" i="5"/>
  <c r="D22" i="5"/>
  <c r="G22" i="5"/>
  <c r="D23" i="5"/>
  <c r="G23" i="5"/>
  <c r="D24" i="5"/>
  <c r="G24" i="5"/>
  <c r="D25" i="5"/>
  <c r="G25" i="5"/>
  <c r="D26" i="5"/>
  <c r="G26" i="5"/>
  <c r="D27" i="5"/>
  <c r="G27" i="5"/>
  <c r="D28" i="5"/>
  <c r="G28" i="5"/>
  <c r="D29" i="5"/>
  <c r="G29" i="5"/>
  <c r="D30" i="5"/>
  <c r="G30" i="5"/>
  <c r="D31" i="5"/>
  <c r="G31" i="5"/>
  <c r="D32" i="5"/>
  <c r="G32" i="5"/>
  <c r="D33" i="5"/>
  <c r="G33" i="5"/>
  <c r="D34" i="5"/>
  <c r="G34" i="5"/>
  <c r="D35" i="5"/>
  <c r="G35" i="5"/>
  <c r="D36" i="5"/>
  <c r="G36" i="5"/>
  <c r="D37" i="5"/>
  <c r="G37" i="5"/>
  <c r="D38" i="5"/>
  <c r="G38" i="5"/>
  <c r="D39" i="5"/>
  <c r="G39" i="5"/>
  <c r="D40" i="5"/>
  <c r="G40" i="5"/>
  <c r="D41" i="5"/>
  <c r="G41" i="5"/>
  <c r="D42" i="5"/>
  <c r="G42" i="5"/>
  <c r="D43" i="5"/>
  <c r="G43" i="5"/>
  <c r="D44" i="5"/>
  <c r="G44" i="5"/>
  <c r="D45" i="5"/>
  <c r="G45" i="5"/>
  <c r="D46" i="5"/>
  <c r="G46" i="5"/>
  <c r="D47" i="5"/>
  <c r="G47" i="5"/>
  <c r="D48" i="5"/>
  <c r="G48" i="5"/>
  <c r="D49" i="5"/>
  <c r="G49" i="5"/>
  <c r="D50" i="5"/>
  <c r="G50" i="5"/>
  <c r="D51" i="5"/>
  <c r="G51" i="5"/>
  <c r="D52" i="5"/>
  <c r="G52" i="5"/>
  <c r="D53" i="5"/>
  <c r="G53" i="5"/>
  <c r="D54" i="5"/>
  <c r="G54" i="5"/>
  <c r="D55" i="5"/>
  <c r="G55" i="5"/>
  <c r="D56" i="5"/>
  <c r="G56" i="5"/>
  <c r="D57" i="5"/>
  <c r="G57" i="5"/>
  <c r="D58" i="5"/>
  <c r="G58" i="5"/>
</calcChain>
</file>

<file path=xl/sharedStrings.xml><?xml version="1.0" encoding="utf-8"?>
<sst xmlns="http://schemas.openxmlformats.org/spreadsheetml/2006/main" count="821" uniqueCount="495">
  <si>
    <t>S</t>
  </si>
  <si>
    <t>Ž</t>
  </si>
  <si>
    <t>V</t>
  </si>
  <si>
    <t>D55 Olomouc – Přerov</t>
  </si>
  <si>
    <t>Praha - Liberec</t>
  </si>
  <si>
    <t>Praha - Hradec Králové</t>
  </si>
  <si>
    <t>Praha - Pardubice</t>
  </si>
  <si>
    <t>km/h</t>
  </si>
  <si>
    <t>j.d. v min.</t>
  </si>
  <si>
    <t>Praha - České Budějovice</t>
  </si>
  <si>
    <t>Praha - Plzeň</t>
  </si>
  <si>
    <t>Praha - Karlovy Vary</t>
  </si>
  <si>
    <t>Praha - Most</t>
  </si>
  <si>
    <t>Praha - Jihlava</t>
  </si>
  <si>
    <t>Praha - Brno</t>
  </si>
  <si>
    <t>Praha - Olomouc</t>
  </si>
  <si>
    <t>Praha - Ostrava</t>
  </si>
  <si>
    <t>Brno - Jihlava</t>
  </si>
  <si>
    <t>Brno - Olomouc</t>
  </si>
  <si>
    <t>Brno - Zlín</t>
  </si>
  <si>
    <t>Relace</t>
  </si>
  <si>
    <t>Multimodální klastr uzel Praha</t>
  </si>
  <si>
    <t>Zkapacitnění a modernizace železničního uzlu Praha</t>
  </si>
  <si>
    <t>KŽ Praha Masarykovo nádraží – Letiště Václava Havla</t>
  </si>
  <si>
    <t>Labsko-vltavská vodní cesta</t>
  </si>
  <si>
    <t>KŽ Nové spojení II</t>
  </si>
  <si>
    <t>Multimodální klastr Státní hranice SRN – Ústí nad Labem – Praha  / Kolín</t>
  </si>
  <si>
    <t>KŽ Praha - Děčín st.hr.</t>
  </si>
  <si>
    <t>KŽ Děčín Prostřední Žleb - Lysá n/L - Kolín</t>
  </si>
  <si>
    <t>VRT Ústí n/L - st.hr.</t>
  </si>
  <si>
    <t>VRT Lovosice - Ústí n/L st. hr.</t>
  </si>
  <si>
    <t>Multimodální klastr Praha - Brno</t>
  </si>
  <si>
    <t>D1 Praha – Brno</t>
  </si>
  <si>
    <t>KŽ Kolín – Havlíčkův Brod – Brno</t>
  </si>
  <si>
    <t>Multimodální klastr Brno – Břeclav st.hr. Slovensko / Rakousko</t>
  </si>
  <si>
    <t>KŽ Brno – Břeclav – Lanžhot st.hr.</t>
  </si>
  <si>
    <t>D2 Brno – Břeclav st.hr.</t>
  </si>
  <si>
    <t>Multimodální klastr St.hr. Bavorsko – Plzeň – Praha</t>
  </si>
  <si>
    <t>Multimodální klastr Praha – Ostrava (nad rámec Praha – Brno a Brno – Ostrava)</t>
  </si>
  <si>
    <t>D35 Opatovice n/L – Olomouc – Lipník n/B</t>
  </si>
  <si>
    <t>KŽ Česká Třebová – Přerov / Prosenice</t>
  </si>
  <si>
    <t>Multimodální klastr Ostrava – st.hr. Slovensko</t>
  </si>
  <si>
    <t>I/58 Příbor – Ostrava</t>
  </si>
  <si>
    <t>KŽ Dětmarovice – Český Těšín</t>
  </si>
  <si>
    <t>Multimodální klastr Vídeň – Přerov – Ostrava – st.hr. Polsko (nad rámec Brno – Břeclav st.hr.)</t>
  </si>
  <si>
    <t>KŽ Brno – Přerov</t>
  </si>
  <si>
    <t>D52 Mikulov st.hr. – Brno</t>
  </si>
  <si>
    <t>D1 Brno – Přerov – Ostrava – Bohumín st.hr.</t>
  </si>
  <si>
    <t>KŽ Břeclav st.hr. – Otrokovice – Přerov – Ostrava – Bohumín – Petrovice u K. st.hr.</t>
  </si>
  <si>
    <t>D48 Bělotín – Chotěbuz st.hr.</t>
  </si>
  <si>
    <t>D55 Břeclav (D2) – Hulín</t>
  </si>
  <si>
    <t>KŽ (VRT) Ostrava – Katovice</t>
  </si>
  <si>
    <t>Multimodální klastr (Praha) – Hradec Králové – Trutnovsko st.hr.</t>
  </si>
  <si>
    <t>VRT Poříčany – Hradec Králové / (Pardubice) – st.hr. Polsko</t>
  </si>
  <si>
    <t>Multimodální klastr střední Morava – st.hr. Slovensko</t>
  </si>
  <si>
    <t>KŽ Hranice na Moravě – Horní Lideč st.hr.</t>
  </si>
  <si>
    <t>D49 / I/49 Hulín – Horní Lideč st.hr.</t>
  </si>
  <si>
    <t>Multimodální klastr Brno – Olomouc</t>
  </si>
  <si>
    <t>KŽ Nezamyslice – Olomouc</t>
  </si>
  <si>
    <t>Multimodální klastr Brno – Zlín</t>
  </si>
  <si>
    <t>KŽ Kojetín – Hulín</t>
  </si>
  <si>
    <t>KŽ Otrokovice – Zlín</t>
  </si>
  <si>
    <t>Multimodální klastr Olomouc – Zlín</t>
  </si>
  <si>
    <t>Multimodální klastr Praha – České Budějovice</t>
  </si>
  <si>
    <t>D3 Praha – Tábor – České Budějovice</t>
  </si>
  <si>
    <t xml:space="preserve">D4 Praha – Nová Hospoda </t>
  </si>
  <si>
    <t xml:space="preserve">KŽ Praha – Tábor – České Budějovice </t>
  </si>
  <si>
    <t>KŽ zkapacitnění úseku Praha Hostivař – Benešov (nová trať)</t>
  </si>
  <si>
    <t>Multimodální klastr České Budějovice – Dvořiště st.hr.</t>
  </si>
  <si>
    <t>D3 České Budějovice – Dolní Dvořiště st.hr.</t>
  </si>
  <si>
    <t>KŽ České Budějovice – Horní Dvořiště st.hr.</t>
  </si>
  <si>
    <t>Multimodální klastr Praha – Most – Karlovy Vary</t>
  </si>
  <si>
    <t>I/28 Louny – Most</t>
  </si>
  <si>
    <t>KŽ Most – Karlovy Vary – Cheb – Cheb.st.hr.</t>
  </si>
  <si>
    <t>D6 Praha – Karlovy Vary – Pomezí st.hr.</t>
  </si>
  <si>
    <t>D7 Praha – Chomutov</t>
  </si>
  <si>
    <t>Multimodální klastr Praha – Liberec – st.hr. Polsko / SRN</t>
  </si>
  <si>
    <t>I/35 Bílý Kostel n/N – Hrádek n/N st.hr.</t>
  </si>
  <si>
    <t>KŽ Praha – Lysá n/L – Čachovice – Mladá Boleslav – Liberec</t>
  </si>
  <si>
    <t>KŽ Liberec – Frýdlant – Zawidów st.hr.</t>
  </si>
  <si>
    <t>D10 Praha – Ohrazenice</t>
  </si>
  <si>
    <t>Multimodální klastr Plzeň – Karlovy Vary</t>
  </si>
  <si>
    <t>KŽ Plzeň – Cheb</t>
  </si>
  <si>
    <t>I/20 Plzeň – Karlovy Vary</t>
  </si>
  <si>
    <t>Multimodální Klastr Plzeň – České Budějovice</t>
  </si>
  <si>
    <t>KŽ Plzeň – České Budějovice</t>
  </si>
  <si>
    <t>KŽ Písek – Protivín</t>
  </si>
  <si>
    <t>KŽ Ražice – Putim</t>
  </si>
  <si>
    <t>Multimodální klastr České Budějovice – st. hr.  Vitorazsko</t>
  </si>
  <si>
    <t>KŽ České Budějovice – České Velenice st.hr.</t>
  </si>
  <si>
    <t>I/34, I/24 České Budějovice – Třeboň – Halámky st.hr.</t>
  </si>
  <si>
    <t>Multimodální klastr Plzeň – Most</t>
  </si>
  <si>
    <t>KŽ Plzeň – Žatec – Chomutov</t>
  </si>
  <si>
    <t>I/27 Plzeň – Most</t>
  </si>
  <si>
    <t>Multimodální klastr Karlovy Vary – Ústí nad Labem</t>
  </si>
  <si>
    <t>Multimodální klastr Ústí nad Labem – Liberec</t>
  </si>
  <si>
    <t>KŽ Děčín – Česká Lípa – Liberec</t>
  </si>
  <si>
    <t>Multimodální klastr Ústí nad Labem – Mladá Boleslav</t>
  </si>
  <si>
    <t>KŽ Česká Lípa – Bakov nad Jizerou</t>
  </si>
  <si>
    <t>I/16 Nová Ves – Bezděčín</t>
  </si>
  <si>
    <t>Multimodální klastr Liberec – Mladá Boleslav – Hradec Králové</t>
  </si>
  <si>
    <t>KŽ Čachovice – Nymburk</t>
  </si>
  <si>
    <t>I/35, D35 Turnov – Jičín – Hradec Králové</t>
  </si>
  <si>
    <t>I/38 Bezděčín – Poděbrady (D11)</t>
  </si>
  <si>
    <t>KŽ Doubí u Turnova – Turnov – Jičín – Hradec Králové</t>
  </si>
  <si>
    <t>KŽ Loukov – Turnov – Stará Paka – Jaroměř – Hradec Králové</t>
  </si>
  <si>
    <t>Multimodální klastr České Budějovice - Jihlava</t>
  </si>
  <si>
    <t>KŽ Veselí nad Lužnicí – Jihlava</t>
  </si>
  <si>
    <t>Multimodální klastr Jihlava – Pardubice – Hradec Králové</t>
  </si>
  <si>
    <t>KŽ Jihlava – Havlíčkův Brod</t>
  </si>
  <si>
    <t>I/38, I/34, I/37 Jihlava – Havlíčkův Brod – Ždírec nad Doubravou – Pardubice – Hradec Králové</t>
  </si>
  <si>
    <t>I/38 Hatě st.hr. – Znojmo – Jihlava; Havlíčkův Brod – Poděbrady (D11)</t>
  </si>
  <si>
    <t>I/38, I/9 Mladá Boleslav – Česká Lípa – Nový Bor – Rumburk st.hr.</t>
  </si>
  <si>
    <t>I/7 Chomutov – Hora sv. Šebestiána st.hr.</t>
  </si>
  <si>
    <t>Brno - Ostrava</t>
  </si>
  <si>
    <t>Praha - Dresden</t>
  </si>
  <si>
    <t>Praha - München</t>
  </si>
  <si>
    <t>Praha - Nürnberg</t>
  </si>
  <si>
    <t>Praha - Linz</t>
  </si>
  <si>
    <t>Praha - Wien</t>
  </si>
  <si>
    <t>Praha - Katowice</t>
  </si>
  <si>
    <t>Praha - Wroclaw</t>
  </si>
  <si>
    <t>Praha - Bratislava</t>
  </si>
  <si>
    <t>Praha - Ústí nad Labem</t>
  </si>
  <si>
    <t>Praha - Mladá Boleslav</t>
  </si>
  <si>
    <t>Praha - Zlín</t>
  </si>
  <si>
    <t>Brno - Pardubice</t>
  </si>
  <si>
    <t>Ostrava - Olomouc</t>
  </si>
  <si>
    <t>Ostrava - Zlín</t>
  </si>
  <si>
    <t>Železnice</t>
  </si>
  <si>
    <t>Silnice</t>
  </si>
  <si>
    <t>České Budějovice - Jihlava</t>
  </si>
  <si>
    <t>České Budějovice - Plzeň</t>
  </si>
  <si>
    <t>Plzeň - Karlovy Vary</t>
  </si>
  <si>
    <t>Plzeň - Most</t>
  </si>
  <si>
    <t>Karlovy Vary - Most</t>
  </si>
  <si>
    <t>Most - Ústí nad Labem</t>
  </si>
  <si>
    <t>Ústí nad Labem - Liberec</t>
  </si>
  <si>
    <t>Ústí nad Labem - Mladá Boleslav</t>
  </si>
  <si>
    <t>Liberec - Hradec Králové</t>
  </si>
  <si>
    <t>Liberec - Pardubice</t>
  </si>
  <si>
    <t>Mladá Boleslav - Hradec Králové</t>
  </si>
  <si>
    <t>Mladá Boleslav - Pardubice</t>
  </si>
  <si>
    <t>Olomouc - Zlín</t>
  </si>
  <si>
    <t>KŽ Česká Kubice st.hr. – Plzeň – Praha</t>
  </si>
  <si>
    <t>Dokončení dálnice D0 (511, 518, 519, 520)</t>
  </si>
  <si>
    <t>D8 Praha - Petrovice st.hr.</t>
  </si>
  <si>
    <t>Z</t>
  </si>
  <si>
    <t>C</t>
  </si>
  <si>
    <t>ŽV</t>
  </si>
  <si>
    <t>KŽ Praha – Česká Třebová – Brno</t>
  </si>
  <si>
    <t>KŽ Libice n/C / Velký Osek – Choceň – Ústí n/O</t>
  </si>
  <si>
    <t>D</t>
  </si>
  <si>
    <t>Základní potřeby</t>
  </si>
  <si>
    <t>Cílové potřeby</t>
  </si>
  <si>
    <t>Doplňkové potřeby</t>
  </si>
  <si>
    <t>D5 Rozvadov st.hr. – Praha</t>
  </si>
  <si>
    <t>D46 Vyškov – Olomouc</t>
  </si>
  <si>
    <t>KŽ Liberec – Hrádek n/N st.hr.</t>
  </si>
  <si>
    <t>I/35 Ohrazenice – Liberec – Bílý Kostel n/N</t>
  </si>
  <si>
    <t>I/53 Znojmo – Pohořelice</t>
  </si>
  <si>
    <t>KŽ Šatov st.hr. – Znojmo – Brno, nová trať</t>
  </si>
  <si>
    <t>KŽ Česká Lípa – Rumburk</t>
  </si>
  <si>
    <t>I/44 Mohelnice – Šumperk – Jeseník – Mikulovice st.hr.</t>
  </si>
  <si>
    <t>KŽ Zábřeh n.M. – Šumperk / Jeseník – Glucholazy st.hr.</t>
  </si>
  <si>
    <t>Multimodální klastry příměstských spojení</t>
  </si>
  <si>
    <t>KŽ Praha Ruzyně – Kladno Ostrovec</t>
  </si>
  <si>
    <t>I/61 D7 – Kladno – D6</t>
  </si>
  <si>
    <t>KŽ Praha Vysočany – Neratovice</t>
  </si>
  <si>
    <t>I/9 Zdiby – Mělník</t>
  </si>
  <si>
    <t>KŽ Praha Smíchov – Rudná – Beroun</t>
  </si>
  <si>
    <t>KŽ Praha – Vrané n.V – Davle</t>
  </si>
  <si>
    <t>I/12 Praha – Úvaly</t>
  </si>
  <si>
    <t>I/2 Praha – Kostelec nad Černými lesy</t>
  </si>
  <si>
    <t>KŽ Brno – Třebíč / Ivančice</t>
  </si>
  <si>
    <t>I/23 Brno – Náměšť n/O</t>
  </si>
  <si>
    <t>Brněnský diametr</t>
  </si>
  <si>
    <t>Praha</t>
  </si>
  <si>
    <t>Brno</t>
  </si>
  <si>
    <t>KŽ Brno – Kyjov – Moravský Písek</t>
  </si>
  <si>
    <t>I/50 Holubice – Kožušice – Starý Hrozenkov st.hr.</t>
  </si>
  <si>
    <t>KŽ Boskovická spojka</t>
  </si>
  <si>
    <t>Ostrava</t>
  </si>
  <si>
    <t>KŽ Ostrava Kunčice – Frýdek-Místek – Valašské Meziříčí</t>
  </si>
  <si>
    <t>KŽ Ostrava Svinov – Opava – Krnov</t>
  </si>
  <si>
    <t>I/11, I/57 Ostrava – Opava - Krnov</t>
  </si>
  <si>
    <t>KŽ Studénka – Letiště L. Janáčka / Kopřivnice</t>
  </si>
  <si>
    <t>KŽ Frýdlant n/O – Ostravice</t>
  </si>
  <si>
    <t>I/11 Ostrava – Třanovice</t>
  </si>
  <si>
    <t>Plzeň</t>
  </si>
  <si>
    <t>KŽ Plzeň – Klatovy</t>
  </si>
  <si>
    <t>I/27 Plzeň – Klatovy</t>
  </si>
  <si>
    <t>I/26 Plzeň – Staňkov</t>
  </si>
  <si>
    <t>KŽ Radnice – Ejpovice; Rokycany – Příkosice</t>
  </si>
  <si>
    <t>Liberec</t>
  </si>
  <si>
    <t>KŽ Liberec – Tanvald – Desná</t>
  </si>
  <si>
    <t>I/14 Liberec – Tanvald – Desná</t>
  </si>
  <si>
    <t>I/13 Stráž n/N – Frýdlant</t>
  </si>
  <si>
    <t>KŽ Liberec – Hodkovice n/M, současná trať</t>
  </si>
  <si>
    <t>KŽ Raspenava – Bílý Potok p.S.</t>
  </si>
  <si>
    <t>KŽ Frýdlant – Nové Město p.S.</t>
  </si>
  <si>
    <t>I/65 Rádelský mlýn – Jablonec n/N</t>
  </si>
  <si>
    <t>Olomouc</t>
  </si>
  <si>
    <t>KŽ Olomouc – Uničov</t>
  </si>
  <si>
    <t>I/46 Olomouc – Šternberk</t>
  </si>
  <si>
    <t>KŽ Olomouc – Hlubočky</t>
  </si>
  <si>
    <t>České Budějovice</t>
  </si>
  <si>
    <t>KŽ České Budějovice – Český Krumlov</t>
  </si>
  <si>
    <t>I/39 České Budějovice – Český Krumlov</t>
  </si>
  <si>
    <t>Hradec Králové</t>
  </si>
  <si>
    <t>I/33 Jaroměř – Náchod st.hr.</t>
  </si>
  <si>
    <t>Pardubice</t>
  </si>
  <si>
    <t>KŽ Pardubice – Skuteč</t>
  </si>
  <si>
    <t>Zlín</t>
  </si>
  <si>
    <t>KŽ Zlín – Vizovice</t>
  </si>
  <si>
    <t>I/49 Otrokovice – Zlín – Vizovice</t>
  </si>
  <si>
    <t>Jihlava</t>
  </si>
  <si>
    <t>KŽ Jihlava – Třebíč</t>
  </si>
  <si>
    <t>KŽ Kostelec u J. – Slavonice</t>
  </si>
  <si>
    <t>Mladá Boleslav</t>
  </si>
  <si>
    <t>KŽ Mladá Boleslav – Sobotka – (Jičín)</t>
  </si>
  <si>
    <t>I/16 Kosmonosy – Sobotka – Jičín</t>
  </si>
  <si>
    <t>Most</t>
  </si>
  <si>
    <t>KŽ Most – Postoloprty – Žatec / Louny</t>
  </si>
  <si>
    <t>KŽ Most – Litvínov – Louka u L. – Hrob</t>
  </si>
  <si>
    <t>I/27 Most – Dubí</t>
  </si>
  <si>
    <t>KŽ Oldřichov u D. – Litvínov</t>
  </si>
  <si>
    <t>KŽ Prunéřov – Kadaň</t>
  </si>
  <si>
    <t>Pardubice - Olomouc</t>
  </si>
  <si>
    <t>Brno - Znojmo</t>
  </si>
  <si>
    <t>Praha - Znojmo</t>
  </si>
  <si>
    <t>Praha - Rumburk</t>
  </si>
  <si>
    <t>Praha - Česká Lípa</t>
  </si>
  <si>
    <t>Praha - Písek</t>
  </si>
  <si>
    <t>Olomouc - Jeseník</t>
  </si>
  <si>
    <t>Hradec Králové - Trutnov</t>
  </si>
  <si>
    <t>Znojemsko</t>
  </si>
  <si>
    <t>Šluknovský výběžek</t>
  </si>
  <si>
    <t>Krušné hory</t>
  </si>
  <si>
    <t>Jesenicko</t>
  </si>
  <si>
    <t>VRT Praha - Poříčany</t>
  </si>
  <si>
    <t>VRT Poříčany – Brno</t>
  </si>
  <si>
    <t xml:space="preserve">KŽ Poříčany (VRT) – Nymburk </t>
  </si>
  <si>
    <t xml:space="preserve">KŽ Beroun – Zdice – Písek </t>
  </si>
  <si>
    <t>I/13 Karlovy Vary – Teplice; I/63 Teplice - Řehlovice</t>
  </si>
  <si>
    <t>Železniční uzel Brno</t>
  </si>
  <si>
    <t>Brno - Bratislava</t>
  </si>
  <si>
    <t>Brno - Wien</t>
  </si>
  <si>
    <t>Ostrava - Katowice</t>
  </si>
  <si>
    <t>Ostrava - Wroclaw</t>
  </si>
  <si>
    <t>Liberec - Mladá Boleslav</t>
  </si>
  <si>
    <t>Příspěvek na obnovu silnic II. a III. třídy</t>
  </si>
  <si>
    <t>Příspěvek na modernizaci a rozvoj MHD v elektrické trakci</t>
  </si>
  <si>
    <t>Rekreační plavba - přístaviště</t>
  </si>
  <si>
    <t>Rekreační plavba - ostatní projekty</t>
  </si>
  <si>
    <t>Podpora rozvoje privátních přístavů nákladní dopravy</t>
  </si>
  <si>
    <t>Podpora rozvoje bezbariérových pěších tras</t>
  </si>
  <si>
    <t>Podpora zavádění ITS a C-ITS</t>
  </si>
  <si>
    <t>Podpora pořízení letištního zabezpečovacího zařízení odbavování cestujících</t>
  </si>
  <si>
    <t>Potřeby nezbytné pro zajištění dostupnosti regionů a závazky TEN-T</t>
  </si>
  <si>
    <t>Potřeby nad rámec základních potřeb - další zvyšování parametrů dopravního spojení</t>
  </si>
  <si>
    <t>Další doplňkové potřeby</t>
  </si>
  <si>
    <t>Podpora privátních terminálů nákladní dopravy</t>
  </si>
  <si>
    <t>Mimoúrovňové křížení s nadřazenou infrastrukturou</t>
  </si>
  <si>
    <t>Vybavení drážních vozidel jednotkami ETCS</t>
  </si>
  <si>
    <t>koef. Žel.</t>
  </si>
  <si>
    <t>koef. Sil.</t>
  </si>
  <si>
    <t>40-49</t>
  </si>
  <si>
    <t>70-79</t>
  </si>
  <si>
    <t>body metropole</t>
  </si>
  <si>
    <t>body mezikrajské</t>
  </si>
  <si>
    <t>Metropole 1/mezikrajské 2</t>
  </si>
  <si>
    <t>50-59</t>
  </si>
  <si>
    <t>60-69</t>
  </si>
  <si>
    <t>80 a více</t>
  </si>
  <si>
    <t>do 40</t>
  </si>
  <si>
    <t>Vodní cesty mimo TEN-T</t>
  </si>
  <si>
    <t>101Z</t>
  </si>
  <si>
    <t>102Z</t>
  </si>
  <si>
    <t>103Z</t>
  </si>
  <si>
    <t>104S</t>
  </si>
  <si>
    <t>201Z</t>
  </si>
  <si>
    <t>202Z</t>
  </si>
  <si>
    <t>203Z</t>
  </si>
  <si>
    <t>204Z</t>
  </si>
  <si>
    <t>205Z</t>
  </si>
  <si>
    <t>206Z</t>
  </si>
  <si>
    <t>207S</t>
  </si>
  <si>
    <t>208V</t>
  </si>
  <si>
    <t>301Z</t>
  </si>
  <si>
    <t>302Z</t>
  </si>
  <si>
    <t>303Z</t>
  </si>
  <si>
    <t>304Z</t>
  </si>
  <si>
    <t>305Z</t>
  </si>
  <si>
    <t>306Z</t>
  </si>
  <si>
    <t>307S</t>
  </si>
  <si>
    <t>308S</t>
  </si>
  <si>
    <t>401Z</t>
  </si>
  <si>
    <t>402Z</t>
  </si>
  <si>
    <t>403S</t>
  </si>
  <si>
    <t>501Z</t>
  </si>
  <si>
    <t>502Z</t>
  </si>
  <si>
    <t>503S</t>
  </si>
  <si>
    <t>504S</t>
  </si>
  <si>
    <t>601Z</t>
  </si>
  <si>
    <t>602S</t>
  </si>
  <si>
    <t>603S</t>
  </si>
  <si>
    <t>701Z</t>
  </si>
  <si>
    <t>702Z</t>
  </si>
  <si>
    <t>703S</t>
  </si>
  <si>
    <t>704S</t>
  </si>
  <si>
    <t>705S</t>
  </si>
  <si>
    <t>801Z</t>
  </si>
  <si>
    <t>802Z</t>
  </si>
  <si>
    <t>803Z</t>
  </si>
  <si>
    <t>804Z</t>
  </si>
  <si>
    <t>805S</t>
  </si>
  <si>
    <t>806S</t>
  </si>
  <si>
    <t>807S</t>
  </si>
  <si>
    <t>808S</t>
  </si>
  <si>
    <t>809S</t>
  </si>
  <si>
    <t>901Z</t>
  </si>
  <si>
    <t>902Z</t>
  </si>
  <si>
    <t>903S</t>
  </si>
  <si>
    <t>1001Z</t>
  </si>
  <si>
    <t>1002S</t>
  </si>
  <si>
    <t>1101Z</t>
  </si>
  <si>
    <t>1201Z</t>
  </si>
  <si>
    <t>1202Z</t>
  </si>
  <si>
    <t>1301S</t>
  </si>
  <si>
    <t>1401Z</t>
  </si>
  <si>
    <t>1402Z</t>
  </si>
  <si>
    <t>1403Z</t>
  </si>
  <si>
    <t>1404S</t>
  </si>
  <si>
    <t>1405S</t>
  </si>
  <si>
    <t>1501Z</t>
  </si>
  <si>
    <t>1502S</t>
  </si>
  <si>
    <t>1601Z</t>
  </si>
  <si>
    <t>1602Z</t>
  </si>
  <si>
    <t>1603S</t>
  </si>
  <si>
    <t>1604S</t>
  </si>
  <si>
    <t>1605S</t>
  </si>
  <si>
    <t>1701Z</t>
  </si>
  <si>
    <t>1702Z</t>
  </si>
  <si>
    <t>1703Z</t>
  </si>
  <si>
    <t>1704S</t>
  </si>
  <si>
    <t>1705S</t>
  </si>
  <si>
    <t>1706S</t>
  </si>
  <si>
    <t>2101Z</t>
  </si>
  <si>
    <t>2102S</t>
  </si>
  <si>
    <t>2201Z</t>
  </si>
  <si>
    <t>2202Z</t>
  </si>
  <si>
    <t>2203Z</t>
  </si>
  <si>
    <t>2204S</t>
  </si>
  <si>
    <t>2301Z</t>
  </si>
  <si>
    <t>2302S</t>
  </si>
  <si>
    <t>2401Z</t>
  </si>
  <si>
    <t>2402S</t>
  </si>
  <si>
    <t>2501Z</t>
  </si>
  <si>
    <t>2502S</t>
  </si>
  <si>
    <t>2601Z</t>
  </si>
  <si>
    <t>2602S</t>
  </si>
  <si>
    <t>2701Z</t>
  </si>
  <si>
    <t>2702S</t>
  </si>
  <si>
    <t>2801Z</t>
  </si>
  <si>
    <t>2802Z</t>
  </si>
  <si>
    <t>2803Z</t>
  </si>
  <si>
    <t>2804S</t>
  </si>
  <si>
    <t>2805S</t>
  </si>
  <si>
    <t>2901Z</t>
  </si>
  <si>
    <t>3001Z</t>
  </si>
  <si>
    <t>3101Z</t>
  </si>
  <si>
    <t>3102S</t>
  </si>
  <si>
    <t>2303S</t>
  </si>
  <si>
    <t>3201Z</t>
  </si>
  <si>
    <t>3301S</t>
  </si>
  <si>
    <t>3401Z</t>
  </si>
  <si>
    <t>4101Z</t>
  </si>
  <si>
    <t>4102Z</t>
  </si>
  <si>
    <t>4103Z</t>
  </si>
  <si>
    <t>4104Z</t>
  </si>
  <si>
    <t>4105Z</t>
  </si>
  <si>
    <t>4106S</t>
  </si>
  <si>
    <t>4107S</t>
  </si>
  <si>
    <t>4108S</t>
  </si>
  <si>
    <t>4201Z</t>
  </si>
  <si>
    <t>4202Z</t>
  </si>
  <si>
    <t>4203Z</t>
  </si>
  <si>
    <t>4204Z</t>
  </si>
  <si>
    <t>4205S</t>
  </si>
  <si>
    <t>4206S</t>
  </si>
  <si>
    <t>4207S</t>
  </si>
  <si>
    <t>4301Z</t>
  </si>
  <si>
    <t>4302Z</t>
  </si>
  <si>
    <t>4303Z</t>
  </si>
  <si>
    <t>4304Z</t>
  </si>
  <si>
    <t>4305S</t>
  </si>
  <si>
    <t>4306S</t>
  </si>
  <si>
    <t>4401Z</t>
  </si>
  <si>
    <t>4402Z</t>
  </si>
  <si>
    <t>4403S</t>
  </si>
  <si>
    <t>4404S</t>
  </si>
  <si>
    <t>4501Z</t>
  </si>
  <si>
    <t>4502Z</t>
  </si>
  <si>
    <t>4503Z</t>
  </si>
  <si>
    <t>4504Z</t>
  </si>
  <si>
    <t>4505S</t>
  </si>
  <si>
    <t>4506S</t>
  </si>
  <si>
    <t>4507S</t>
  </si>
  <si>
    <t>4601Z</t>
  </si>
  <si>
    <t>4602Z</t>
  </si>
  <si>
    <t>4603S</t>
  </si>
  <si>
    <t>4701Z</t>
  </si>
  <si>
    <t>4702S</t>
  </si>
  <si>
    <t>4801Z</t>
  </si>
  <si>
    <t>4802S</t>
  </si>
  <si>
    <t>4901Z</t>
  </si>
  <si>
    <t>5001Z</t>
  </si>
  <si>
    <t>5002S</t>
  </si>
  <si>
    <t>5101Z</t>
  </si>
  <si>
    <t>5102Z</t>
  </si>
  <si>
    <t>5201Z</t>
  </si>
  <si>
    <t>5202S</t>
  </si>
  <si>
    <t>5301Z</t>
  </si>
  <si>
    <t>5302Z</t>
  </si>
  <si>
    <t>5303Z</t>
  </si>
  <si>
    <t>5304Z</t>
  </si>
  <si>
    <t>5305S</t>
  </si>
  <si>
    <t>4902S</t>
  </si>
  <si>
    <t>4803S</t>
  </si>
  <si>
    <t>Obchvaty a modernizace na silnicích I. třídy klasifikace E, F, G</t>
  </si>
  <si>
    <t>I/11 Hradec Králové - Vamberk; I/14 Vamberk - Solnice</t>
  </si>
  <si>
    <t>I/20, I/29, I/19, I/34 Plzeň – Písek – Tábor – Pelhřimov – Humpolec - Havlíčkův Brod</t>
  </si>
  <si>
    <t>I/20 Písek – České Budějovice</t>
  </si>
  <si>
    <t>I/2 obchvat Pardubic, I/36 Pardubice - Časy D35</t>
  </si>
  <si>
    <t>I/55 Břeclav (D2) – Břeclav st.hr.</t>
  </si>
  <si>
    <t>I/68, I/11 Třanovice – Mosty u J. st.hr.</t>
  </si>
  <si>
    <t>4804Z</t>
  </si>
  <si>
    <t>Modernizace nebo optimalizace ostatních konvenčních tratí</t>
  </si>
  <si>
    <t>Železniční přejezdy a jejich náhrady</t>
  </si>
  <si>
    <t>3003S</t>
  </si>
  <si>
    <t>3002Z</t>
  </si>
  <si>
    <t>KŽ Pardubice - Hradec Králové</t>
  </si>
  <si>
    <t>Staniční budovy a bezbariérové přístupy na železnici, stavby SŽ</t>
  </si>
  <si>
    <t>Paskov - Ostrava Kunčice - Ostrava Svinov / Polanka n/O</t>
  </si>
  <si>
    <t xml:space="preserve">KŽ Ostrava hl.n. – Ostrava Kunčice – Havířov – Český Těšín – Mosty u J. st.hr. </t>
  </si>
  <si>
    <t>Zavádění ETCS a GMS-R na tratích mimo definované klastry, CDP, DOZ</t>
  </si>
  <si>
    <t>Rozvoj státních terminálů nákladní dopravy a seřaďovacích nádraží</t>
  </si>
  <si>
    <t>Změna trakční soustavy, výkon TNS</t>
  </si>
  <si>
    <t>Elekrizace tratí mimo definované klastry</t>
  </si>
  <si>
    <t>VRT Brno – Rakvice</t>
  </si>
  <si>
    <t>D56, I/56 Ostrava – Frýdek-Místek</t>
  </si>
  <si>
    <t>Veřejné napajecí a dobíjecí stanice pro alternativní pohony</t>
  </si>
  <si>
    <t>Podpora rozvoje infrastruktury cyklistické dopravy</t>
  </si>
  <si>
    <t>VRT Brno - Přerov – Ostrava</t>
  </si>
  <si>
    <t>VRT Praha - odb. Nová Ves</t>
  </si>
  <si>
    <t>VRT odb. Nová Ves - Lovosice</t>
  </si>
  <si>
    <t>706Z</t>
  </si>
  <si>
    <t>3202S</t>
  </si>
  <si>
    <t>3402S</t>
  </si>
  <si>
    <t>KŽ Most – Ústí n/L</t>
  </si>
  <si>
    <t>KŽ severní obchvat pro nákladní dopravu Dřísy – Neratovice – Kralupy n/V – Kladno Ostrovec</t>
  </si>
  <si>
    <t>4109S</t>
  </si>
  <si>
    <t>I/42, I/41 Brněnský okruh a navazující úseky</t>
  </si>
  <si>
    <t>KŽ Týniště n/O - Častolovice - Solnice</t>
  </si>
  <si>
    <t>KŽ Jaroměř – Náchod / Trutnov</t>
  </si>
  <si>
    <t>Závazek / cíl:</t>
  </si>
  <si>
    <t>Infrastruktura:</t>
  </si>
  <si>
    <t>Konvenční železnice</t>
  </si>
  <si>
    <t>Vysokorychlostní železnice</t>
  </si>
  <si>
    <t>Vodní cesty</t>
  </si>
  <si>
    <t xml:space="preserve">Projektový klastr </t>
  </si>
  <si>
    <t>Projektové balíčky</t>
  </si>
  <si>
    <t>Další přeshraniční spojení a odlehlé regiony</t>
  </si>
  <si>
    <t>Bodové závady na silniční síti a PHS na stávající silniční síti</t>
  </si>
  <si>
    <t>Infrastruktura</t>
  </si>
  <si>
    <t>Potřeby Základní
Cílové
Doplňkové</t>
  </si>
  <si>
    <t>Správa železnic - Modernizace materiálně technického zabezpečení</t>
  </si>
  <si>
    <t>Správa železnic - Informační technologie</t>
  </si>
  <si>
    <t>I/43 I/73 Moravská Třebová – Brno; Skalice n/S - Lačnov</t>
  </si>
  <si>
    <t>Seznam projektových klastrů a balíčků</t>
  </si>
  <si>
    <t>Zajištění provozu vlaků délky 740 m</t>
  </si>
  <si>
    <t>Číslo multimodálního klastru</t>
  </si>
  <si>
    <t>Číslo klastru</t>
  </si>
  <si>
    <t>Časová  dostupnost  klastrů</t>
  </si>
  <si>
    <t>Vzdušná vzdálenost</t>
  </si>
  <si>
    <t>D11 Praha – Hradec Králové Sedlec</t>
  </si>
  <si>
    <t>D11 Hradec Králové Sedlec – Královec st.hr.</t>
  </si>
  <si>
    <t>VRT (Praha) – Nová Ves – Most</t>
  </si>
  <si>
    <t>I/13 D8 – Děčín – Bílý Kostel n/N</t>
  </si>
  <si>
    <t>Tachlovický (Berounský) tunel</t>
  </si>
  <si>
    <t>Projekty rekonstrukcí železniční infrastruktury zařazené do kategorie projektů</t>
  </si>
  <si>
    <t>1102S</t>
  </si>
  <si>
    <t>Zajištění dostatečných kapacit dálničních odpočívek</t>
  </si>
  <si>
    <t>Vysvětlivky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</si>
</sst>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horizontal="center" vertical="top"/>
    </xf>
    <xf numFmtId="0" fontId="2" fillId="2" borderId="8" xfId="0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0" fillId="2" borderId="3" xfId="0" applyFont="1" applyFill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11" xfId="0" applyFont="1" applyFill="1" applyBorder="1" applyAlignment="1">
      <alignment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vertical="top"/>
    </xf>
    <xf numFmtId="0" fontId="0" fillId="0" borderId="3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vertical="top"/>
    </xf>
    <xf numFmtId="0" fontId="0" fillId="0" borderId="8" xfId="0" applyFont="1" applyBorder="1" applyAlignment="1">
      <alignment horizontal="center" vertical="top"/>
    </xf>
    <xf numFmtId="0" fontId="0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6" xfId="0" applyFont="1" applyBorder="1" applyAlignment="1">
      <alignment vertical="top"/>
    </xf>
    <xf numFmtId="0" fontId="0" fillId="0" borderId="17" xfId="0" applyFont="1" applyBorder="1" applyAlignment="1">
      <alignment horizontal="center" vertical="top"/>
    </xf>
    <xf numFmtId="0" fontId="0" fillId="0" borderId="17" xfId="0" applyFont="1" applyBorder="1" applyAlignment="1">
      <alignment vertical="top" wrapText="1"/>
    </xf>
    <xf numFmtId="0" fontId="0" fillId="0" borderId="17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justify" vertical="top"/>
    </xf>
    <xf numFmtId="0" fontId="0" fillId="0" borderId="8" xfId="0" applyFont="1" applyBorder="1" applyAlignment="1">
      <alignment horizontal="justify" vertical="top"/>
    </xf>
    <xf numFmtId="0" fontId="0" fillId="0" borderId="17" xfId="0" applyFont="1" applyBorder="1" applyAlignment="1">
      <alignment horizontal="justify" vertical="top"/>
    </xf>
    <xf numFmtId="0" fontId="0" fillId="0" borderId="8" xfId="0" applyFont="1" applyBorder="1" applyAlignment="1">
      <alignment vertical="top"/>
    </xf>
    <xf numFmtId="0" fontId="0" fillId="0" borderId="17" xfId="0" applyFont="1" applyBorder="1" applyAlignment="1">
      <alignment vertical="top"/>
    </xf>
    <xf numFmtId="0" fontId="4" fillId="0" borderId="17" xfId="0" applyFont="1" applyBorder="1" applyAlignment="1">
      <alignment horizontal="justify" vertical="top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horizontal="center" vertical="top"/>
    </xf>
    <xf numFmtId="0" fontId="0" fillId="0" borderId="14" xfId="0" applyFont="1" applyBorder="1" applyAlignment="1">
      <alignment horizontal="justify" vertical="top"/>
    </xf>
    <xf numFmtId="0" fontId="0" fillId="0" borderId="14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/>
    </xf>
    <xf numFmtId="0" fontId="0" fillId="0" borderId="11" xfId="0" applyFont="1" applyBorder="1" applyAlignment="1">
      <alignment horizontal="center" vertical="top"/>
    </xf>
    <xf numFmtId="0" fontId="0" fillId="0" borderId="11" xfId="0" applyFont="1" applyBorder="1" applyAlignment="1">
      <alignment horizontal="justify" vertical="top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9" xfId="0" applyFont="1" applyBorder="1" applyAlignment="1">
      <alignment vertical="top"/>
    </xf>
    <xf numFmtId="0" fontId="0" fillId="0" borderId="20" xfId="0" applyFont="1" applyBorder="1" applyAlignment="1">
      <alignment horizontal="center" vertical="top"/>
    </xf>
    <xf numFmtId="0" fontId="0" fillId="0" borderId="20" xfId="0" applyFont="1" applyBorder="1" applyAlignment="1">
      <alignment horizontal="justify" vertical="top"/>
    </xf>
    <xf numFmtId="0" fontId="0" fillId="0" borderId="20" xfId="0" applyFont="1" applyBorder="1" applyAlignment="1">
      <alignment horizontal="center" vertical="top" wrapText="1"/>
    </xf>
    <xf numFmtId="0" fontId="0" fillId="0" borderId="21" xfId="0" applyFont="1" applyBorder="1" applyAlignment="1">
      <alignment horizontal="center" vertical="top" wrapText="1"/>
    </xf>
    <xf numFmtId="0" fontId="0" fillId="0" borderId="14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0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0" fillId="5" borderId="8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5" borderId="26" xfId="0" applyFont="1" applyFill="1" applyBorder="1" applyAlignment="1">
      <alignment vertical="top" wrapText="1"/>
    </xf>
    <xf numFmtId="0" fontId="2" fillId="0" borderId="25" xfId="0" applyFont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5" xfId="0" applyFont="1" applyBorder="1"/>
    <xf numFmtId="0" fontId="0" fillId="0" borderId="1" xfId="0" applyFont="1" applyBorder="1"/>
    <xf numFmtId="1" fontId="5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6" xfId="0" applyFont="1" applyBorder="1"/>
    <xf numFmtId="0" fontId="5" fillId="0" borderId="1" xfId="0" applyFont="1" applyBorder="1"/>
    <xf numFmtId="0" fontId="0" fillId="0" borderId="7" xfId="0" applyFont="1" applyBorder="1"/>
    <xf numFmtId="0" fontId="0" fillId="0" borderId="8" xfId="0" applyFont="1" applyBorder="1"/>
    <xf numFmtId="1" fontId="5" fillId="0" borderId="8" xfId="0" applyNumberFormat="1" applyFont="1" applyBorder="1"/>
    <xf numFmtId="0" fontId="0" fillId="0" borderId="8" xfId="0" applyFont="1" applyBorder="1" applyAlignment="1">
      <alignment horizontal="center"/>
    </xf>
    <xf numFmtId="0" fontId="0" fillId="0" borderId="9" xfId="0" applyFont="1" applyBorder="1"/>
    <xf numFmtId="0" fontId="0" fillId="0" borderId="13" xfId="0" applyFont="1" applyBorder="1"/>
    <xf numFmtId="0" fontId="0" fillId="0" borderId="14" xfId="0" applyFont="1" applyBorder="1"/>
    <xf numFmtId="1" fontId="5" fillId="0" borderId="14" xfId="0" applyNumberFormat="1" applyFont="1" applyBorder="1"/>
    <xf numFmtId="0" fontId="0" fillId="0" borderId="14" xfId="0" applyFont="1" applyBorder="1" applyAlignment="1">
      <alignment horizontal="center"/>
    </xf>
    <xf numFmtId="0" fontId="0" fillId="0" borderId="15" xfId="0" applyFont="1" applyBorder="1"/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0" fillId="0" borderId="2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8" xfId="0" applyBorder="1"/>
    <xf numFmtId="0" fontId="0" fillId="0" borderId="9" xfId="0" applyBorder="1"/>
    <xf numFmtId="0" fontId="3" fillId="3" borderId="22" xfId="0" applyFont="1" applyFill="1" applyBorder="1" applyAlignment="1">
      <alignment horizontal="center" vertical="top"/>
    </xf>
    <xf numFmtId="0" fontId="3" fillId="3" borderId="23" xfId="0" applyFont="1" applyFill="1" applyBorder="1" applyAlignment="1">
      <alignment horizontal="center" vertical="top"/>
    </xf>
    <xf numFmtId="0" fontId="3" fillId="3" borderId="24" xfId="0" applyFont="1" applyFill="1" applyBorder="1" applyAlignment="1">
      <alignment horizontal="center" vertical="top"/>
    </xf>
    <xf numFmtId="0" fontId="6" fillId="4" borderId="27" xfId="0" applyFont="1" applyFill="1" applyBorder="1" applyAlignment="1">
      <alignment horizontal="center" vertical="top" wrapText="1"/>
    </xf>
    <xf numFmtId="0" fontId="6" fillId="4" borderId="28" xfId="0" applyFont="1" applyFill="1" applyBorder="1" applyAlignment="1">
      <alignment horizontal="center" vertical="top" wrapText="1"/>
    </xf>
    <xf numFmtId="0" fontId="6" fillId="4" borderId="29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11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top" wrapText="1"/>
    </xf>
    <xf numFmtId="0" fontId="3" fillId="3" borderId="30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3" fillId="4" borderId="3" xfId="0" applyFont="1" applyFill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7" fillId="4" borderId="22" xfId="0" applyFont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3"/>
  <sheetViews>
    <sheetView workbookViewId="0">
      <pane xSplit="3" ySplit="3" topLeftCell="D4" activePane="bottomRight" state="frozen"/>
      <selection pane="topRight" activeCell="C1" sqref="C1"/>
      <selection pane="bottomLeft" activeCell="A2" sqref="A2"/>
      <selection pane="bottomRight" activeCell="E2" sqref="E2:E3"/>
    </sheetView>
  </sheetViews>
  <sheetFormatPr defaultColWidth="8.7109375" defaultRowHeight="12.75" x14ac:dyDescent="0.25"/>
  <cols>
    <col min="1" max="1" width="12.7109375" style="2" customWidth="1"/>
    <col min="2" max="2" width="9" style="3" customWidth="1"/>
    <col min="3" max="3" width="55.85546875" style="4" customWidth="1"/>
    <col min="4" max="4" width="15.140625" style="7" customWidth="1"/>
    <col min="5" max="5" width="11.28515625" style="7" customWidth="1"/>
    <col min="6" max="6" width="5.140625" style="7" customWidth="1"/>
    <col min="7" max="16384" width="8.7109375" style="2"/>
  </cols>
  <sheetData>
    <row r="1" spans="1:6" ht="19.5" thickBot="1" x14ac:dyDescent="0.3">
      <c r="A1" s="124" t="s">
        <v>480</v>
      </c>
      <c r="B1" s="125"/>
      <c r="C1" s="125"/>
      <c r="D1" s="125"/>
      <c r="E1" s="126"/>
      <c r="F1" s="37"/>
    </row>
    <row r="2" spans="1:6" s="8" customFormat="1" ht="14.45" customHeight="1" x14ac:dyDescent="0.25">
      <c r="A2" s="130" t="s">
        <v>482</v>
      </c>
      <c r="B2" s="132" t="s">
        <v>483</v>
      </c>
      <c r="C2" s="132" t="s">
        <v>471</v>
      </c>
      <c r="D2" s="132" t="s">
        <v>475</v>
      </c>
      <c r="E2" s="134" t="s">
        <v>476</v>
      </c>
      <c r="F2" s="6"/>
    </row>
    <row r="3" spans="1:6" s="5" customFormat="1" ht="49.5" customHeight="1" thickBot="1" x14ac:dyDescent="0.3">
      <c r="A3" s="131"/>
      <c r="B3" s="133"/>
      <c r="C3" s="133"/>
      <c r="D3" s="133"/>
      <c r="E3" s="135"/>
      <c r="F3" s="6"/>
    </row>
    <row r="4" spans="1:6" ht="15" x14ac:dyDescent="0.25">
      <c r="A4" s="42">
        <v>1</v>
      </c>
      <c r="B4" s="43">
        <v>1000</v>
      </c>
      <c r="C4" s="31" t="s">
        <v>21</v>
      </c>
      <c r="D4" s="40"/>
      <c r="E4" s="41"/>
    </row>
    <row r="5" spans="1:6" ht="15" x14ac:dyDescent="0.25">
      <c r="A5" s="44"/>
      <c r="B5" s="45" t="s">
        <v>277</v>
      </c>
      <c r="C5" s="46" t="s">
        <v>22</v>
      </c>
      <c r="D5" s="47" t="s">
        <v>1</v>
      </c>
      <c r="E5" s="48" t="s">
        <v>147</v>
      </c>
    </row>
    <row r="6" spans="1:6" ht="15" x14ac:dyDescent="0.25">
      <c r="A6" s="44"/>
      <c r="B6" s="45" t="s">
        <v>278</v>
      </c>
      <c r="C6" s="46" t="s">
        <v>23</v>
      </c>
      <c r="D6" s="47" t="s">
        <v>1</v>
      </c>
      <c r="E6" s="48" t="s">
        <v>147</v>
      </c>
    </row>
    <row r="7" spans="1:6" ht="15" x14ac:dyDescent="0.25">
      <c r="A7" s="44"/>
      <c r="B7" s="45" t="s">
        <v>279</v>
      </c>
      <c r="C7" s="46" t="s">
        <v>25</v>
      </c>
      <c r="D7" s="47" t="s">
        <v>1</v>
      </c>
      <c r="E7" s="48" t="s">
        <v>148</v>
      </c>
    </row>
    <row r="8" spans="1:6" ht="15.75" thickBot="1" x14ac:dyDescent="0.3">
      <c r="A8" s="49"/>
      <c r="B8" s="50" t="s">
        <v>280</v>
      </c>
      <c r="C8" s="51" t="s">
        <v>145</v>
      </c>
      <c r="D8" s="52" t="s">
        <v>0</v>
      </c>
      <c r="E8" s="53" t="s">
        <v>147</v>
      </c>
    </row>
    <row r="9" spans="1:6" ht="15.75" thickBot="1" x14ac:dyDescent="0.3">
      <c r="A9" s="54"/>
      <c r="B9" s="55"/>
      <c r="C9" s="56"/>
      <c r="D9" s="57"/>
      <c r="E9" s="58"/>
    </row>
    <row r="10" spans="1:6" ht="30" x14ac:dyDescent="0.25">
      <c r="A10" s="42">
        <v>2</v>
      </c>
      <c r="B10" s="43">
        <v>2000</v>
      </c>
      <c r="C10" s="31" t="s">
        <v>26</v>
      </c>
      <c r="D10" s="59"/>
      <c r="E10" s="60"/>
    </row>
    <row r="11" spans="1:6" ht="15" x14ac:dyDescent="0.25">
      <c r="A11" s="44"/>
      <c r="B11" s="45" t="s">
        <v>281</v>
      </c>
      <c r="C11" s="46" t="s">
        <v>27</v>
      </c>
      <c r="D11" s="47" t="s">
        <v>1</v>
      </c>
      <c r="E11" s="48" t="s">
        <v>147</v>
      </c>
    </row>
    <row r="12" spans="1:6" ht="15" x14ac:dyDescent="0.25">
      <c r="A12" s="44"/>
      <c r="B12" s="45" t="s">
        <v>282</v>
      </c>
      <c r="C12" s="46" t="s">
        <v>28</v>
      </c>
      <c r="D12" s="47" t="s">
        <v>1</v>
      </c>
      <c r="E12" s="48" t="s">
        <v>147</v>
      </c>
    </row>
    <row r="13" spans="1:6" ht="15" x14ac:dyDescent="0.25">
      <c r="A13" s="44"/>
      <c r="B13" s="45" t="s">
        <v>283</v>
      </c>
      <c r="C13" s="46" t="s">
        <v>455</v>
      </c>
      <c r="D13" s="47" t="s">
        <v>149</v>
      </c>
      <c r="E13" s="48" t="s">
        <v>147</v>
      </c>
      <c r="F13" s="9"/>
    </row>
    <row r="14" spans="1:6" ht="15" x14ac:dyDescent="0.25">
      <c r="A14" s="44"/>
      <c r="B14" s="45" t="s">
        <v>284</v>
      </c>
      <c r="C14" s="46" t="s">
        <v>456</v>
      </c>
      <c r="D14" s="47" t="s">
        <v>149</v>
      </c>
      <c r="E14" s="48" t="s">
        <v>147</v>
      </c>
    </row>
    <row r="15" spans="1:6" ht="15" x14ac:dyDescent="0.25">
      <c r="A15" s="44"/>
      <c r="B15" s="45" t="s">
        <v>285</v>
      </c>
      <c r="C15" s="46" t="s">
        <v>29</v>
      </c>
      <c r="D15" s="47" t="s">
        <v>149</v>
      </c>
      <c r="E15" s="48" t="s">
        <v>148</v>
      </c>
    </row>
    <row r="16" spans="1:6" ht="15" x14ac:dyDescent="0.25">
      <c r="A16" s="44"/>
      <c r="B16" s="45" t="s">
        <v>286</v>
      </c>
      <c r="C16" s="46" t="s">
        <v>30</v>
      </c>
      <c r="D16" s="47" t="s">
        <v>149</v>
      </c>
      <c r="E16" s="48" t="s">
        <v>148</v>
      </c>
    </row>
    <row r="17" spans="1:6" ht="15" x14ac:dyDescent="0.25">
      <c r="A17" s="44"/>
      <c r="B17" s="45" t="s">
        <v>287</v>
      </c>
      <c r="C17" s="46" t="s">
        <v>146</v>
      </c>
      <c r="D17" s="47" t="s">
        <v>0</v>
      </c>
      <c r="E17" s="48" t="s">
        <v>147</v>
      </c>
    </row>
    <row r="18" spans="1:6" ht="15.75" thickBot="1" x14ac:dyDescent="0.3">
      <c r="A18" s="49"/>
      <c r="B18" s="50" t="s">
        <v>288</v>
      </c>
      <c r="C18" s="51" t="s">
        <v>24</v>
      </c>
      <c r="D18" s="52" t="s">
        <v>2</v>
      </c>
      <c r="E18" s="53" t="s">
        <v>147</v>
      </c>
    </row>
    <row r="19" spans="1:6" ht="15.75" thickBot="1" x14ac:dyDescent="0.3">
      <c r="A19" s="54"/>
      <c r="B19" s="55"/>
      <c r="C19" s="56"/>
      <c r="D19" s="57"/>
      <c r="E19" s="58"/>
    </row>
    <row r="20" spans="1:6" ht="15" x14ac:dyDescent="0.25">
      <c r="A20" s="42">
        <v>3</v>
      </c>
      <c r="B20" s="43">
        <v>3000</v>
      </c>
      <c r="C20" s="31" t="s">
        <v>31</v>
      </c>
      <c r="D20" s="59"/>
      <c r="E20" s="60"/>
    </row>
    <row r="21" spans="1:6" ht="15" x14ac:dyDescent="0.25">
      <c r="A21" s="44"/>
      <c r="B21" s="45" t="s">
        <v>289</v>
      </c>
      <c r="C21" s="46" t="s">
        <v>150</v>
      </c>
      <c r="D21" s="47" t="s">
        <v>1</v>
      </c>
      <c r="E21" s="48" t="s">
        <v>147</v>
      </c>
    </row>
    <row r="22" spans="1:6" ht="15" x14ac:dyDescent="0.25">
      <c r="A22" s="44"/>
      <c r="B22" s="45" t="s">
        <v>290</v>
      </c>
      <c r="C22" s="46" t="s">
        <v>151</v>
      </c>
      <c r="D22" s="47" t="s">
        <v>1</v>
      </c>
      <c r="E22" s="48" t="s">
        <v>147</v>
      </c>
    </row>
    <row r="23" spans="1:6" ht="15" x14ac:dyDescent="0.25">
      <c r="A23" s="44"/>
      <c r="B23" s="45" t="s">
        <v>291</v>
      </c>
      <c r="C23" s="61" t="s">
        <v>245</v>
      </c>
      <c r="D23" s="47" t="s">
        <v>1</v>
      </c>
      <c r="E23" s="48" t="s">
        <v>147</v>
      </c>
    </row>
    <row r="24" spans="1:6" ht="15" x14ac:dyDescent="0.25">
      <c r="A24" s="44"/>
      <c r="B24" s="45" t="s">
        <v>292</v>
      </c>
      <c r="C24" s="46" t="s">
        <v>33</v>
      </c>
      <c r="D24" s="47" t="s">
        <v>1</v>
      </c>
      <c r="E24" s="48" t="s">
        <v>152</v>
      </c>
      <c r="F24" s="9"/>
    </row>
    <row r="25" spans="1:6" ht="15" x14ac:dyDescent="0.25">
      <c r="A25" s="44"/>
      <c r="B25" s="45" t="s">
        <v>293</v>
      </c>
      <c r="C25" s="46" t="s">
        <v>240</v>
      </c>
      <c r="D25" s="47" t="s">
        <v>149</v>
      </c>
      <c r="E25" s="48" t="s">
        <v>147</v>
      </c>
      <c r="F25" s="9"/>
    </row>
    <row r="26" spans="1:6" ht="15" x14ac:dyDescent="0.25">
      <c r="A26" s="44"/>
      <c r="B26" s="45" t="s">
        <v>294</v>
      </c>
      <c r="C26" s="46" t="s">
        <v>241</v>
      </c>
      <c r="D26" s="47" t="s">
        <v>149</v>
      </c>
      <c r="E26" s="48" t="s">
        <v>148</v>
      </c>
    </row>
    <row r="27" spans="1:6" ht="15" x14ac:dyDescent="0.25">
      <c r="A27" s="44"/>
      <c r="B27" s="45" t="s">
        <v>295</v>
      </c>
      <c r="C27" s="46" t="s">
        <v>32</v>
      </c>
      <c r="D27" s="47" t="s">
        <v>0</v>
      </c>
      <c r="E27" s="48" t="s">
        <v>147</v>
      </c>
    </row>
    <row r="28" spans="1:6" ht="15.75" thickBot="1" x14ac:dyDescent="0.3">
      <c r="A28" s="49"/>
      <c r="B28" s="50" t="s">
        <v>296</v>
      </c>
      <c r="C28" s="51" t="s">
        <v>479</v>
      </c>
      <c r="D28" s="52" t="s">
        <v>0</v>
      </c>
      <c r="E28" s="53" t="s">
        <v>147</v>
      </c>
    </row>
    <row r="29" spans="1:6" ht="15.75" thickBot="1" x14ac:dyDescent="0.3">
      <c r="A29" s="54"/>
      <c r="B29" s="55"/>
      <c r="C29" s="56"/>
      <c r="D29" s="57"/>
      <c r="E29" s="58"/>
    </row>
    <row r="30" spans="1:6" ht="30" x14ac:dyDescent="0.25">
      <c r="A30" s="42">
        <v>4</v>
      </c>
      <c r="B30" s="43">
        <v>4000</v>
      </c>
      <c r="C30" s="31" t="s">
        <v>34</v>
      </c>
      <c r="D30" s="59"/>
      <c r="E30" s="60"/>
    </row>
    <row r="31" spans="1:6" ht="15" x14ac:dyDescent="0.25">
      <c r="A31" s="44"/>
      <c r="B31" s="45" t="s">
        <v>297</v>
      </c>
      <c r="C31" s="62" t="s">
        <v>35</v>
      </c>
      <c r="D31" s="47" t="s">
        <v>1</v>
      </c>
      <c r="E31" s="48" t="s">
        <v>147</v>
      </c>
    </row>
    <row r="32" spans="1:6" ht="15" x14ac:dyDescent="0.25">
      <c r="A32" s="44"/>
      <c r="B32" s="45" t="s">
        <v>298</v>
      </c>
      <c r="C32" s="46" t="s">
        <v>450</v>
      </c>
      <c r="D32" s="47" t="s">
        <v>149</v>
      </c>
      <c r="E32" s="48" t="s">
        <v>148</v>
      </c>
    </row>
    <row r="33" spans="1:5" ht="15.75" thickBot="1" x14ac:dyDescent="0.3">
      <c r="A33" s="49"/>
      <c r="B33" s="50" t="s">
        <v>299</v>
      </c>
      <c r="C33" s="63" t="s">
        <v>36</v>
      </c>
      <c r="D33" s="52" t="s">
        <v>0</v>
      </c>
      <c r="E33" s="53" t="s">
        <v>147</v>
      </c>
    </row>
    <row r="34" spans="1:5" ht="15.75" thickBot="1" x14ac:dyDescent="0.3">
      <c r="A34" s="54"/>
      <c r="B34" s="55"/>
      <c r="C34" s="56"/>
      <c r="D34" s="57"/>
      <c r="E34" s="58"/>
    </row>
    <row r="35" spans="1:5" ht="15" x14ac:dyDescent="0.25">
      <c r="A35" s="42">
        <v>5</v>
      </c>
      <c r="B35" s="43">
        <v>5000</v>
      </c>
      <c r="C35" s="31" t="s">
        <v>37</v>
      </c>
      <c r="D35" s="59"/>
      <c r="E35" s="60"/>
    </row>
    <row r="36" spans="1:5" ht="15" x14ac:dyDescent="0.25">
      <c r="A36" s="44"/>
      <c r="B36" s="45" t="s">
        <v>300</v>
      </c>
      <c r="C36" s="62" t="s">
        <v>144</v>
      </c>
      <c r="D36" s="47" t="s">
        <v>1</v>
      </c>
      <c r="E36" s="48" t="s">
        <v>147</v>
      </c>
    </row>
    <row r="37" spans="1:5" ht="15" x14ac:dyDescent="0.25">
      <c r="A37" s="44"/>
      <c r="B37" s="45" t="s">
        <v>301</v>
      </c>
      <c r="C37" s="62" t="s">
        <v>490</v>
      </c>
      <c r="D37" s="47" t="s">
        <v>149</v>
      </c>
      <c r="E37" s="48" t="s">
        <v>148</v>
      </c>
    </row>
    <row r="38" spans="1:5" ht="15" x14ac:dyDescent="0.25">
      <c r="A38" s="44"/>
      <c r="B38" s="45" t="s">
        <v>302</v>
      </c>
      <c r="C38" s="62" t="s">
        <v>156</v>
      </c>
      <c r="D38" s="47" t="s">
        <v>0</v>
      </c>
      <c r="E38" s="48" t="s">
        <v>147</v>
      </c>
    </row>
    <row r="39" spans="1:5" ht="30.75" thickBot="1" x14ac:dyDescent="0.3">
      <c r="A39" s="49"/>
      <c r="B39" s="50" t="s">
        <v>303</v>
      </c>
      <c r="C39" s="63" t="s">
        <v>432</v>
      </c>
      <c r="D39" s="52" t="s">
        <v>0</v>
      </c>
      <c r="E39" s="53" t="s">
        <v>147</v>
      </c>
    </row>
    <row r="40" spans="1:5" ht="15.75" thickBot="1" x14ac:dyDescent="0.3">
      <c r="A40" s="54"/>
      <c r="B40" s="55"/>
      <c r="C40" s="64"/>
      <c r="D40" s="57"/>
      <c r="E40" s="58"/>
    </row>
    <row r="41" spans="1:5" ht="30" x14ac:dyDescent="0.25">
      <c r="A41" s="42">
        <v>6</v>
      </c>
      <c r="B41" s="43">
        <v>6000</v>
      </c>
      <c r="C41" s="31" t="s">
        <v>38</v>
      </c>
      <c r="D41" s="59"/>
      <c r="E41" s="60"/>
    </row>
    <row r="42" spans="1:5" ht="15" x14ac:dyDescent="0.25">
      <c r="A42" s="44"/>
      <c r="B42" s="45" t="s">
        <v>304</v>
      </c>
      <c r="C42" s="62" t="s">
        <v>40</v>
      </c>
      <c r="D42" s="47" t="s">
        <v>1</v>
      </c>
      <c r="E42" s="48" t="s">
        <v>147</v>
      </c>
    </row>
    <row r="43" spans="1:5" ht="15" x14ac:dyDescent="0.25">
      <c r="A43" s="44"/>
      <c r="B43" s="45" t="s">
        <v>305</v>
      </c>
      <c r="C43" s="62" t="s">
        <v>486</v>
      </c>
      <c r="D43" s="47" t="s">
        <v>0</v>
      </c>
      <c r="E43" s="48" t="s">
        <v>147</v>
      </c>
    </row>
    <row r="44" spans="1:5" ht="15.75" thickBot="1" x14ac:dyDescent="0.3">
      <c r="A44" s="49"/>
      <c r="B44" s="50" t="s">
        <v>306</v>
      </c>
      <c r="C44" s="63" t="s">
        <v>39</v>
      </c>
      <c r="D44" s="52" t="s">
        <v>0</v>
      </c>
      <c r="E44" s="53" t="s">
        <v>147</v>
      </c>
    </row>
    <row r="45" spans="1:5" ht="15.75" thickBot="1" x14ac:dyDescent="0.3">
      <c r="A45" s="54"/>
      <c r="B45" s="55"/>
      <c r="C45" s="64"/>
      <c r="D45" s="57"/>
      <c r="E45" s="58"/>
    </row>
    <row r="46" spans="1:5" ht="15" x14ac:dyDescent="0.25">
      <c r="A46" s="42">
        <v>7</v>
      </c>
      <c r="B46" s="43">
        <v>7000</v>
      </c>
      <c r="C46" s="31" t="s">
        <v>41</v>
      </c>
      <c r="D46" s="59"/>
      <c r="E46" s="60"/>
    </row>
    <row r="47" spans="1:5" ht="30" x14ac:dyDescent="0.25">
      <c r="A47" s="44"/>
      <c r="B47" s="45" t="s">
        <v>307</v>
      </c>
      <c r="C47" s="62" t="s">
        <v>445</v>
      </c>
      <c r="D47" s="47" t="s">
        <v>1</v>
      </c>
      <c r="E47" s="48" t="s">
        <v>147</v>
      </c>
    </row>
    <row r="48" spans="1:5" ht="15" x14ac:dyDescent="0.25">
      <c r="A48" s="44"/>
      <c r="B48" s="45" t="s">
        <v>308</v>
      </c>
      <c r="C48" s="62" t="s">
        <v>43</v>
      </c>
      <c r="D48" s="47" t="s">
        <v>1</v>
      </c>
      <c r="E48" s="48" t="s">
        <v>147</v>
      </c>
    </row>
    <row r="49" spans="1:6" ht="15" x14ac:dyDescent="0.25">
      <c r="A49" s="44"/>
      <c r="B49" s="45" t="s">
        <v>309</v>
      </c>
      <c r="C49" s="62" t="s">
        <v>436</v>
      </c>
      <c r="D49" s="47" t="s">
        <v>0</v>
      </c>
      <c r="E49" s="48" t="s">
        <v>147</v>
      </c>
    </row>
    <row r="50" spans="1:6" ht="15" x14ac:dyDescent="0.25">
      <c r="A50" s="44"/>
      <c r="B50" s="45" t="s">
        <v>310</v>
      </c>
      <c r="C50" s="62" t="s">
        <v>451</v>
      </c>
      <c r="D50" s="47" t="s">
        <v>0</v>
      </c>
      <c r="E50" s="48" t="s">
        <v>147</v>
      </c>
    </row>
    <row r="51" spans="1:6" ht="15" x14ac:dyDescent="0.25">
      <c r="A51" s="44"/>
      <c r="B51" s="45" t="s">
        <v>311</v>
      </c>
      <c r="C51" s="61" t="s">
        <v>42</v>
      </c>
      <c r="D51" s="47" t="s">
        <v>0</v>
      </c>
      <c r="E51" s="48" t="s">
        <v>147</v>
      </c>
    </row>
    <row r="52" spans="1:6" ht="15.75" thickBot="1" x14ac:dyDescent="0.3">
      <c r="A52" s="49"/>
      <c r="B52" s="50" t="s">
        <v>457</v>
      </c>
      <c r="C52" s="65" t="s">
        <v>444</v>
      </c>
      <c r="D52" s="52" t="s">
        <v>1</v>
      </c>
      <c r="E52" s="53" t="s">
        <v>147</v>
      </c>
      <c r="F52" s="14"/>
    </row>
    <row r="53" spans="1:6" ht="15.75" thickBot="1" x14ac:dyDescent="0.3">
      <c r="A53" s="54"/>
      <c r="B53" s="55"/>
      <c r="C53" s="66"/>
      <c r="D53" s="57"/>
      <c r="E53" s="58"/>
    </row>
    <row r="54" spans="1:6" ht="30" x14ac:dyDescent="0.25">
      <c r="A54" s="42">
        <v>8</v>
      </c>
      <c r="B54" s="43">
        <v>8000</v>
      </c>
      <c r="C54" s="31" t="s">
        <v>44</v>
      </c>
      <c r="D54" s="59"/>
      <c r="E54" s="60"/>
    </row>
    <row r="55" spans="1:6" ht="30" x14ac:dyDescent="0.25">
      <c r="A55" s="44"/>
      <c r="B55" s="45" t="s">
        <v>312</v>
      </c>
      <c r="C55" s="62" t="s">
        <v>48</v>
      </c>
      <c r="D55" s="47" t="s">
        <v>1</v>
      </c>
      <c r="E55" s="48" t="s">
        <v>147</v>
      </c>
    </row>
    <row r="56" spans="1:6" ht="15" x14ac:dyDescent="0.25">
      <c r="A56" s="44"/>
      <c r="B56" s="45" t="s">
        <v>313</v>
      </c>
      <c r="C56" s="62" t="s">
        <v>45</v>
      </c>
      <c r="D56" s="47" t="s">
        <v>1</v>
      </c>
      <c r="E56" s="48" t="s">
        <v>147</v>
      </c>
    </row>
    <row r="57" spans="1:6" ht="15" x14ac:dyDescent="0.25">
      <c r="A57" s="44"/>
      <c r="B57" s="45" t="s">
        <v>314</v>
      </c>
      <c r="C57" s="62" t="s">
        <v>454</v>
      </c>
      <c r="D57" s="47" t="s">
        <v>149</v>
      </c>
      <c r="E57" s="48" t="s">
        <v>148</v>
      </c>
    </row>
    <row r="58" spans="1:6" ht="15" x14ac:dyDescent="0.25">
      <c r="A58" s="44"/>
      <c r="B58" s="45" t="s">
        <v>315</v>
      </c>
      <c r="C58" s="62" t="s">
        <v>51</v>
      </c>
      <c r="D58" s="47" t="s">
        <v>149</v>
      </c>
      <c r="E58" s="48" t="s">
        <v>148</v>
      </c>
    </row>
    <row r="59" spans="1:6" ht="15" x14ac:dyDescent="0.25">
      <c r="A59" s="44"/>
      <c r="B59" s="45" t="s">
        <v>316</v>
      </c>
      <c r="C59" s="62" t="s">
        <v>46</v>
      </c>
      <c r="D59" s="47" t="s">
        <v>0</v>
      </c>
      <c r="E59" s="48" t="s">
        <v>147</v>
      </c>
    </row>
    <row r="60" spans="1:6" ht="15" x14ac:dyDescent="0.25">
      <c r="A60" s="44"/>
      <c r="B60" s="45" t="s">
        <v>317</v>
      </c>
      <c r="C60" s="62" t="s">
        <v>47</v>
      </c>
      <c r="D60" s="47" t="s">
        <v>0</v>
      </c>
      <c r="E60" s="48" t="s">
        <v>147</v>
      </c>
    </row>
    <row r="61" spans="1:6" ht="15" x14ac:dyDescent="0.25">
      <c r="A61" s="44"/>
      <c r="B61" s="45" t="s">
        <v>318</v>
      </c>
      <c r="C61" s="62" t="s">
        <v>49</v>
      </c>
      <c r="D61" s="47" t="s">
        <v>0</v>
      </c>
      <c r="E61" s="48" t="s">
        <v>152</v>
      </c>
    </row>
    <row r="62" spans="1:6" ht="15" x14ac:dyDescent="0.25">
      <c r="A62" s="44"/>
      <c r="B62" s="45" t="s">
        <v>319</v>
      </c>
      <c r="C62" s="62" t="s">
        <v>50</v>
      </c>
      <c r="D62" s="47" t="s">
        <v>0</v>
      </c>
      <c r="E62" s="48" t="s">
        <v>152</v>
      </c>
    </row>
    <row r="63" spans="1:6" ht="15.75" thickBot="1" x14ac:dyDescent="0.3">
      <c r="A63" s="49"/>
      <c r="B63" s="50" t="s">
        <v>320</v>
      </c>
      <c r="C63" s="63" t="s">
        <v>435</v>
      </c>
      <c r="D63" s="52" t="s">
        <v>0</v>
      </c>
      <c r="E63" s="53" t="s">
        <v>152</v>
      </c>
    </row>
    <row r="64" spans="1:6" ht="15.75" thickBot="1" x14ac:dyDescent="0.3">
      <c r="A64" s="54"/>
      <c r="B64" s="55"/>
      <c r="C64" s="64"/>
      <c r="D64" s="57"/>
      <c r="E64" s="58"/>
    </row>
    <row r="65" spans="1:5" ht="30" x14ac:dyDescent="0.25">
      <c r="A65" s="42">
        <v>9</v>
      </c>
      <c r="B65" s="43">
        <v>9000</v>
      </c>
      <c r="C65" s="31" t="s">
        <v>52</v>
      </c>
      <c r="D65" s="59"/>
      <c r="E65" s="60"/>
    </row>
    <row r="66" spans="1:5" ht="15" x14ac:dyDescent="0.25">
      <c r="A66" s="44"/>
      <c r="B66" s="45" t="s">
        <v>321</v>
      </c>
      <c r="C66" s="46" t="s">
        <v>242</v>
      </c>
      <c r="D66" s="47" t="s">
        <v>1</v>
      </c>
      <c r="E66" s="48" t="s">
        <v>147</v>
      </c>
    </row>
    <row r="67" spans="1:5" ht="15" x14ac:dyDescent="0.25">
      <c r="A67" s="44"/>
      <c r="B67" s="45" t="s">
        <v>322</v>
      </c>
      <c r="C67" s="62" t="s">
        <v>53</v>
      </c>
      <c r="D67" s="47" t="s">
        <v>1</v>
      </c>
      <c r="E67" s="48" t="s">
        <v>148</v>
      </c>
    </row>
    <row r="68" spans="1:5" ht="15.75" thickBot="1" x14ac:dyDescent="0.3">
      <c r="A68" s="49"/>
      <c r="B68" s="50" t="s">
        <v>323</v>
      </c>
      <c r="C68" s="65" t="s">
        <v>487</v>
      </c>
      <c r="D68" s="52" t="s">
        <v>0</v>
      </c>
      <c r="E68" s="53" t="s">
        <v>147</v>
      </c>
    </row>
    <row r="69" spans="1:5" ht="15.75" thickBot="1" x14ac:dyDescent="0.3">
      <c r="A69" s="54"/>
      <c r="B69" s="55"/>
      <c r="C69" s="64"/>
      <c r="D69" s="57"/>
      <c r="E69" s="58"/>
    </row>
    <row r="70" spans="1:5" ht="15" x14ac:dyDescent="0.25">
      <c r="A70" s="42">
        <v>10</v>
      </c>
      <c r="B70" s="43">
        <v>10000</v>
      </c>
      <c r="C70" s="31" t="s">
        <v>54</v>
      </c>
      <c r="D70" s="59"/>
      <c r="E70" s="60"/>
    </row>
    <row r="71" spans="1:5" ht="15" x14ac:dyDescent="0.25">
      <c r="A71" s="44"/>
      <c r="B71" s="45" t="s">
        <v>324</v>
      </c>
      <c r="C71" s="62" t="s">
        <v>55</v>
      </c>
      <c r="D71" s="47" t="s">
        <v>1</v>
      </c>
      <c r="E71" s="48" t="s">
        <v>147</v>
      </c>
    </row>
    <row r="72" spans="1:5" ht="15.75" thickBot="1" x14ac:dyDescent="0.3">
      <c r="A72" s="49"/>
      <c r="B72" s="50" t="s">
        <v>325</v>
      </c>
      <c r="C72" s="63" t="s">
        <v>56</v>
      </c>
      <c r="D72" s="52" t="s">
        <v>0</v>
      </c>
      <c r="E72" s="53" t="s">
        <v>147</v>
      </c>
    </row>
    <row r="73" spans="1:5" ht="15.75" thickBot="1" x14ac:dyDescent="0.3">
      <c r="A73" s="54"/>
      <c r="B73" s="55"/>
      <c r="C73" s="64"/>
      <c r="D73" s="57"/>
      <c r="E73" s="58"/>
    </row>
    <row r="74" spans="1:5" ht="15" x14ac:dyDescent="0.25">
      <c r="A74" s="42">
        <v>11</v>
      </c>
      <c r="B74" s="43">
        <v>11000</v>
      </c>
      <c r="C74" s="31" t="s">
        <v>57</v>
      </c>
      <c r="D74" s="59"/>
      <c r="E74" s="60"/>
    </row>
    <row r="75" spans="1:5" ht="15" x14ac:dyDescent="0.25">
      <c r="A75" s="44"/>
      <c r="B75" s="45" t="s">
        <v>326</v>
      </c>
      <c r="C75" s="62" t="s">
        <v>58</v>
      </c>
      <c r="D75" s="47" t="s">
        <v>1</v>
      </c>
      <c r="E75" s="48" t="s">
        <v>147</v>
      </c>
    </row>
    <row r="76" spans="1:5" ht="15.75" thickBot="1" x14ac:dyDescent="0.3">
      <c r="A76" s="49"/>
      <c r="B76" s="50" t="s">
        <v>492</v>
      </c>
      <c r="C76" s="63" t="s">
        <v>157</v>
      </c>
      <c r="D76" s="52" t="s">
        <v>0</v>
      </c>
      <c r="E76" s="53" t="s">
        <v>147</v>
      </c>
    </row>
    <row r="77" spans="1:5" ht="15.75" thickBot="1" x14ac:dyDescent="0.3">
      <c r="A77" s="54"/>
      <c r="B77" s="55"/>
      <c r="C77" s="67"/>
      <c r="D77" s="57"/>
      <c r="E77" s="58"/>
    </row>
    <row r="78" spans="1:5" ht="15" x14ac:dyDescent="0.25">
      <c r="A78" s="42">
        <v>12</v>
      </c>
      <c r="B78" s="43">
        <v>12000</v>
      </c>
      <c r="C78" s="31" t="s">
        <v>59</v>
      </c>
      <c r="D78" s="59"/>
      <c r="E78" s="60"/>
    </row>
    <row r="79" spans="1:5" ht="15" x14ac:dyDescent="0.25">
      <c r="A79" s="44"/>
      <c r="B79" s="45" t="s">
        <v>327</v>
      </c>
      <c r="C79" s="62" t="s">
        <v>60</v>
      </c>
      <c r="D79" s="47" t="s">
        <v>1</v>
      </c>
      <c r="E79" s="48" t="s">
        <v>147</v>
      </c>
    </row>
    <row r="80" spans="1:5" ht="15.75" thickBot="1" x14ac:dyDescent="0.3">
      <c r="A80" s="49"/>
      <c r="B80" s="50" t="s">
        <v>328</v>
      </c>
      <c r="C80" s="63" t="s">
        <v>61</v>
      </c>
      <c r="D80" s="52" t="s">
        <v>1</v>
      </c>
      <c r="E80" s="53" t="s">
        <v>147</v>
      </c>
    </row>
    <row r="81" spans="1:5" ht="15.75" thickBot="1" x14ac:dyDescent="0.3">
      <c r="A81" s="54"/>
      <c r="B81" s="55"/>
      <c r="C81" s="64"/>
      <c r="D81" s="57"/>
      <c r="E81" s="58"/>
    </row>
    <row r="82" spans="1:5" ht="15" x14ac:dyDescent="0.25">
      <c r="A82" s="42">
        <v>13</v>
      </c>
      <c r="B82" s="43">
        <v>13000</v>
      </c>
      <c r="C82" s="31" t="s">
        <v>62</v>
      </c>
      <c r="D82" s="59"/>
      <c r="E82" s="60"/>
    </row>
    <row r="83" spans="1:5" ht="15.75" thickBot="1" x14ac:dyDescent="0.3">
      <c r="A83" s="49"/>
      <c r="B83" s="50" t="s">
        <v>329</v>
      </c>
      <c r="C83" s="63" t="s">
        <v>3</v>
      </c>
      <c r="D83" s="52" t="s">
        <v>0</v>
      </c>
      <c r="E83" s="53" t="s">
        <v>147</v>
      </c>
    </row>
    <row r="84" spans="1:5" ht="15.75" thickBot="1" x14ac:dyDescent="0.3">
      <c r="A84" s="54"/>
      <c r="B84" s="55"/>
      <c r="C84" s="64"/>
      <c r="D84" s="57"/>
      <c r="E84" s="58"/>
    </row>
    <row r="85" spans="1:5" ht="15" x14ac:dyDescent="0.25">
      <c r="A85" s="42">
        <v>14</v>
      </c>
      <c r="B85" s="43">
        <v>14000</v>
      </c>
      <c r="C85" s="31" t="s">
        <v>63</v>
      </c>
      <c r="D85" s="59"/>
      <c r="E85" s="60"/>
    </row>
    <row r="86" spans="1:5" ht="15" x14ac:dyDescent="0.25">
      <c r="A86" s="44"/>
      <c r="B86" s="45" t="s">
        <v>330</v>
      </c>
      <c r="C86" s="62" t="s">
        <v>66</v>
      </c>
      <c r="D86" s="47" t="s">
        <v>1</v>
      </c>
      <c r="E86" s="48" t="s">
        <v>147</v>
      </c>
    </row>
    <row r="87" spans="1:5" ht="15" x14ac:dyDescent="0.25">
      <c r="A87" s="44"/>
      <c r="B87" s="45" t="s">
        <v>331</v>
      </c>
      <c r="C87" s="61" t="s">
        <v>243</v>
      </c>
      <c r="D87" s="47" t="s">
        <v>1</v>
      </c>
      <c r="E87" s="48" t="s">
        <v>148</v>
      </c>
    </row>
    <row r="88" spans="1:5" ht="15" x14ac:dyDescent="0.25">
      <c r="A88" s="44"/>
      <c r="B88" s="45" t="s">
        <v>332</v>
      </c>
      <c r="C88" s="61" t="s">
        <v>67</v>
      </c>
      <c r="D88" s="47" t="s">
        <v>149</v>
      </c>
      <c r="E88" s="48" t="s">
        <v>148</v>
      </c>
    </row>
    <row r="89" spans="1:5" ht="15" x14ac:dyDescent="0.25">
      <c r="A89" s="44"/>
      <c r="B89" s="45" t="s">
        <v>333</v>
      </c>
      <c r="C89" s="62" t="s">
        <v>65</v>
      </c>
      <c r="D89" s="47" t="s">
        <v>0</v>
      </c>
      <c r="E89" s="48" t="s">
        <v>147</v>
      </c>
    </row>
    <row r="90" spans="1:5" ht="15.75" thickBot="1" x14ac:dyDescent="0.3">
      <c r="A90" s="49"/>
      <c r="B90" s="50" t="s">
        <v>334</v>
      </c>
      <c r="C90" s="63" t="s">
        <v>64</v>
      </c>
      <c r="D90" s="52" t="s">
        <v>0</v>
      </c>
      <c r="E90" s="53" t="s">
        <v>148</v>
      </c>
    </row>
    <row r="91" spans="1:5" ht="15.75" thickBot="1" x14ac:dyDescent="0.3">
      <c r="A91" s="54"/>
      <c r="B91" s="55"/>
      <c r="C91" s="66"/>
      <c r="D91" s="57"/>
      <c r="E91" s="58"/>
    </row>
    <row r="92" spans="1:5" ht="15" x14ac:dyDescent="0.25">
      <c r="A92" s="42">
        <v>15</v>
      </c>
      <c r="B92" s="43">
        <v>15000</v>
      </c>
      <c r="C92" s="31" t="s">
        <v>68</v>
      </c>
      <c r="D92" s="59"/>
      <c r="E92" s="60"/>
    </row>
    <row r="93" spans="1:5" ht="15" x14ac:dyDescent="0.25">
      <c r="A93" s="44"/>
      <c r="B93" s="45" t="s">
        <v>335</v>
      </c>
      <c r="C93" s="62" t="s">
        <v>70</v>
      </c>
      <c r="D93" s="47" t="s">
        <v>1</v>
      </c>
      <c r="E93" s="48" t="s">
        <v>147</v>
      </c>
    </row>
    <row r="94" spans="1:5" ht="15.75" thickBot="1" x14ac:dyDescent="0.3">
      <c r="A94" s="49"/>
      <c r="B94" s="50" t="s">
        <v>336</v>
      </c>
      <c r="C94" s="63" t="s">
        <v>69</v>
      </c>
      <c r="D94" s="52" t="s">
        <v>0</v>
      </c>
      <c r="E94" s="53" t="s">
        <v>147</v>
      </c>
    </row>
    <row r="95" spans="1:5" ht="15.75" thickBot="1" x14ac:dyDescent="0.3">
      <c r="A95" s="54"/>
      <c r="B95" s="55"/>
      <c r="C95" s="64"/>
      <c r="D95" s="57"/>
      <c r="E95" s="58"/>
    </row>
    <row r="96" spans="1:5" ht="15" x14ac:dyDescent="0.25">
      <c r="A96" s="42">
        <v>16</v>
      </c>
      <c r="B96" s="43">
        <v>16000</v>
      </c>
      <c r="C96" s="31" t="s">
        <v>71</v>
      </c>
      <c r="D96" s="59"/>
      <c r="E96" s="60"/>
    </row>
    <row r="97" spans="1:5" ht="15" x14ac:dyDescent="0.25">
      <c r="A97" s="44"/>
      <c r="B97" s="45" t="s">
        <v>337</v>
      </c>
      <c r="C97" s="62" t="s">
        <v>73</v>
      </c>
      <c r="D97" s="47" t="s">
        <v>1</v>
      </c>
      <c r="E97" s="48" t="s">
        <v>147</v>
      </c>
    </row>
    <row r="98" spans="1:5" ht="15" x14ac:dyDescent="0.25">
      <c r="A98" s="44"/>
      <c r="B98" s="45" t="s">
        <v>338</v>
      </c>
      <c r="C98" s="62" t="s">
        <v>488</v>
      </c>
      <c r="D98" s="47" t="s">
        <v>149</v>
      </c>
      <c r="E98" s="48" t="s">
        <v>147</v>
      </c>
    </row>
    <row r="99" spans="1:5" ht="15" x14ac:dyDescent="0.25">
      <c r="A99" s="44"/>
      <c r="B99" s="45" t="s">
        <v>339</v>
      </c>
      <c r="C99" s="62" t="s">
        <v>75</v>
      </c>
      <c r="D99" s="47" t="s">
        <v>0</v>
      </c>
      <c r="E99" s="48" t="s">
        <v>147</v>
      </c>
    </row>
    <row r="100" spans="1:5" ht="15" x14ac:dyDescent="0.25">
      <c r="A100" s="44"/>
      <c r="B100" s="45" t="s">
        <v>340</v>
      </c>
      <c r="C100" s="61" t="s">
        <v>72</v>
      </c>
      <c r="D100" s="47" t="s">
        <v>0</v>
      </c>
      <c r="E100" s="48" t="s">
        <v>147</v>
      </c>
    </row>
    <row r="101" spans="1:5" ht="15.75" thickBot="1" x14ac:dyDescent="0.3">
      <c r="A101" s="49"/>
      <c r="B101" s="50" t="s">
        <v>341</v>
      </c>
      <c r="C101" s="63" t="s">
        <v>74</v>
      </c>
      <c r="D101" s="52" t="s">
        <v>0</v>
      </c>
      <c r="E101" s="53" t="s">
        <v>147</v>
      </c>
    </row>
    <row r="102" spans="1:5" ht="15.75" thickBot="1" x14ac:dyDescent="0.3">
      <c r="A102" s="54"/>
      <c r="B102" s="55"/>
      <c r="C102" s="66"/>
      <c r="D102" s="57"/>
      <c r="E102" s="58"/>
    </row>
    <row r="103" spans="1:5" ht="15" x14ac:dyDescent="0.25">
      <c r="A103" s="42">
        <v>17</v>
      </c>
      <c r="B103" s="43">
        <v>17000</v>
      </c>
      <c r="C103" s="31" t="s">
        <v>76</v>
      </c>
      <c r="D103" s="59"/>
      <c r="E103" s="60"/>
    </row>
    <row r="104" spans="1:5" ht="15" x14ac:dyDescent="0.25">
      <c r="A104" s="44"/>
      <c r="B104" s="45" t="s">
        <v>342</v>
      </c>
      <c r="C104" s="62" t="s">
        <v>78</v>
      </c>
      <c r="D104" s="47" t="s">
        <v>1</v>
      </c>
      <c r="E104" s="48" t="s">
        <v>147</v>
      </c>
    </row>
    <row r="105" spans="1:5" ht="15" x14ac:dyDescent="0.25">
      <c r="A105" s="44"/>
      <c r="B105" s="45" t="s">
        <v>343</v>
      </c>
      <c r="C105" s="62" t="s">
        <v>158</v>
      </c>
      <c r="D105" s="47" t="s">
        <v>1</v>
      </c>
      <c r="E105" s="48" t="s">
        <v>147</v>
      </c>
    </row>
    <row r="106" spans="1:5" ht="15" x14ac:dyDescent="0.25">
      <c r="A106" s="44"/>
      <c r="B106" s="45" t="s">
        <v>344</v>
      </c>
      <c r="C106" s="62" t="s">
        <v>79</v>
      </c>
      <c r="D106" s="47" t="s">
        <v>1</v>
      </c>
      <c r="E106" s="48" t="s">
        <v>147</v>
      </c>
    </row>
    <row r="107" spans="1:5" ht="15" x14ac:dyDescent="0.25">
      <c r="A107" s="44"/>
      <c r="B107" s="45" t="s">
        <v>345</v>
      </c>
      <c r="C107" s="62" t="s">
        <v>80</v>
      </c>
      <c r="D107" s="47" t="s">
        <v>0</v>
      </c>
      <c r="E107" s="48" t="s">
        <v>147</v>
      </c>
    </row>
    <row r="108" spans="1:5" ht="15" x14ac:dyDescent="0.25">
      <c r="A108" s="44"/>
      <c r="B108" s="45" t="s">
        <v>346</v>
      </c>
      <c r="C108" s="62" t="s">
        <v>159</v>
      </c>
      <c r="D108" s="47" t="s">
        <v>0</v>
      </c>
      <c r="E108" s="48" t="s">
        <v>147</v>
      </c>
    </row>
    <row r="109" spans="1:5" ht="15.75" thickBot="1" x14ac:dyDescent="0.3">
      <c r="A109" s="49"/>
      <c r="B109" s="50" t="s">
        <v>347</v>
      </c>
      <c r="C109" s="65" t="s">
        <v>77</v>
      </c>
      <c r="D109" s="52" t="s">
        <v>0</v>
      </c>
      <c r="E109" s="53" t="s">
        <v>147</v>
      </c>
    </row>
    <row r="110" spans="1:5" ht="15.75" thickBot="1" x14ac:dyDescent="0.3">
      <c r="A110" s="54"/>
      <c r="B110" s="55"/>
      <c r="C110" s="66"/>
      <c r="D110" s="57"/>
      <c r="E110" s="58"/>
    </row>
    <row r="111" spans="1:5" ht="15" x14ac:dyDescent="0.25">
      <c r="A111" s="42">
        <v>21</v>
      </c>
      <c r="B111" s="43">
        <v>21000</v>
      </c>
      <c r="C111" s="31" t="s">
        <v>81</v>
      </c>
      <c r="D111" s="59"/>
      <c r="E111" s="60"/>
    </row>
    <row r="112" spans="1:5" ht="15" x14ac:dyDescent="0.25">
      <c r="A112" s="44"/>
      <c r="B112" s="45" t="s">
        <v>348</v>
      </c>
      <c r="C112" s="62" t="s">
        <v>82</v>
      </c>
      <c r="D112" s="47" t="s">
        <v>1</v>
      </c>
      <c r="E112" s="48" t="s">
        <v>147</v>
      </c>
    </row>
    <row r="113" spans="1:5" ht="15.75" thickBot="1" x14ac:dyDescent="0.3">
      <c r="A113" s="49"/>
      <c r="B113" s="50" t="s">
        <v>349</v>
      </c>
      <c r="C113" s="63" t="s">
        <v>83</v>
      </c>
      <c r="D113" s="52" t="s">
        <v>0</v>
      </c>
      <c r="E113" s="53" t="s">
        <v>147</v>
      </c>
    </row>
    <row r="114" spans="1:5" ht="15.75" thickBot="1" x14ac:dyDescent="0.3">
      <c r="A114" s="54"/>
      <c r="B114" s="55"/>
      <c r="C114" s="64"/>
      <c r="D114" s="57"/>
      <c r="E114" s="58"/>
    </row>
    <row r="115" spans="1:5" ht="15" x14ac:dyDescent="0.25">
      <c r="A115" s="42">
        <v>22</v>
      </c>
      <c r="B115" s="43">
        <v>22000</v>
      </c>
      <c r="C115" s="31" t="s">
        <v>84</v>
      </c>
      <c r="D115" s="59"/>
      <c r="E115" s="60"/>
    </row>
    <row r="116" spans="1:5" ht="15" x14ac:dyDescent="0.25">
      <c r="A116" s="44"/>
      <c r="B116" s="45" t="s">
        <v>350</v>
      </c>
      <c r="C116" s="62" t="s">
        <v>85</v>
      </c>
      <c r="D116" s="47" t="s">
        <v>1</v>
      </c>
      <c r="E116" s="48" t="s">
        <v>147</v>
      </c>
    </row>
    <row r="117" spans="1:5" ht="15" x14ac:dyDescent="0.25">
      <c r="A117" s="44"/>
      <c r="B117" s="45" t="s">
        <v>351</v>
      </c>
      <c r="C117" s="62" t="s">
        <v>86</v>
      </c>
      <c r="D117" s="47" t="s">
        <v>1</v>
      </c>
      <c r="E117" s="48" t="s">
        <v>147</v>
      </c>
    </row>
    <row r="118" spans="1:5" ht="15" x14ac:dyDescent="0.25">
      <c r="A118" s="44"/>
      <c r="B118" s="45" t="s">
        <v>352</v>
      </c>
      <c r="C118" s="62" t="s">
        <v>87</v>
      </c>
      <c r="D118" s="47" t="s">
        <v>1</v>
      </c>
      <c r="E118" s="48" t="s">
        <v>147</v>
      </c>
    </row>
    <row r="119" spans="1:5" ht="15.75" thickBot="1" x14ac:dyDescent="0.3">
      <c r="A119" s="49"/>
      <c r="B119" s="50" t="s">
        <v>353</v>
      </c>
      <c r="C119" s="63" t="s">
        <v>433</v>
      </c>
      <c r="D119" s="52" t="s">
        <v>0</v>
      </c>
      <c r="E119" s="53" t="s">
        <v>147</v>
      </c>
    </row>
    <row r="120" spans="1:5" ht="15.75" thickBot="1" x14ac:dyDescent="0.3">
      <c r="A120" s="54"/>
      <c r="B120" s="55"/>
      <c r="C120" s="64"/>
      <c r="D120" s="57"/>
      <c r="E120" s="58"/>
    </row>
    <row r="121" spans="1:5" ht="15" x14ac:dyDescent="0.25">
      <c r="A121" s="42">
        <v>23</v>
      </c>
      <c r="B121" s="43">
        <v>23000</v>
      </c>
      <c r="C121" s="31" t="s">
        <v>88</v>
      </c>
      <c r="D121" s="59"/>
      <c r="E121" s="60"/>
    </row>
    <row r="122" spans="1:5" ht="15" x14ac:dyDescent="0.25">
      <c r="A122" s="44"/>
      <c r="B122" s="45" t="s">
        <v>354</v>
      </c>
      <c r="C122" s="62" t="s">
        <v>89</v>
      </c>
      <c r="D122" s="47" t="s">
        <v>1</v>
      </c>
      <c r="E122" s="48" t="s">
        <v>147</v>
      </c>
    </row>
    <row r="123" spans="1:5" ht="15.75" thickBot="1" x14ac:dyDescent="0.3">
      <c r="A123" s="49"/>
      <c r="B123" s="50" t="s">
        <v>355</v>
      </c>
      <c r="C123" s="63" t="s">
        <v>90</v>
      </c>
      <c r="D123" s="52" t="s">
        <v>0</v>
      </c>
      <c r="E123" s="53" t="s">
        <v>147</v>
      </c>
    </row>
    <row r="124" spans="1:5" ht="15.75" thickBot="1" x14ac:dyDescent="0.3">
      <c r="A124" s="54"/>
      <c r="B124" s="55"/>
      <c r="C124" s="64"/>
      <c r="D124" s="57"/>
      <c r="E124" s="58"/>
    </row>
    <row r="125" spans="1:5" ht="15" x14ac:dyDescent="0.25">
      <c r="A125" s="42">
        <v>24</v>
      </c>
      <c r="B125" s="43">
        <v>24000</v>
      </c>
      <c r="C125" s="31" t="s">
        <v>91</v>
      </c>
      <c r="D125" s="59"/>
      <c r="E125" s="60"/>
    </row>
    <row r="126" spans="1:5" ht="15" x14ac:dyDescent="0.25">
      <c r="A126" s="44"/>
      <c r="B126" s="45" t="s">
        <v>356</v>
      </c>
      <c r="C126" s="62" t="s">
        <v>92</v>
      </c>
      <c r="D126" s="47" t="s">
        <v>1</v>
      </c>
      <c r="E126" s="48" t="s">
        <v>147</v>
      </c>
    </row>
    <row r="127" spans="1:5" ht="15.75" thickBot="1" x14ac:dyDescent="0.3">
      <c r="A127" s="49"/>
      <c r="B127" s="50" t="s">
        <v>357</v>
      </c>
      <c r="C127" s="63" t="s">
        <v>93</v>
      </c>
      <c r="D127" s="52" t="s">
        <v>0</v>
      </c>
      <c r="E127" s="53" t="s">
        <v>147</v>
      </c>
    </row>
    <row r="128" spans="1:5" ht="15.75" thickBot="1" x14ac:dyDescent="0.3">
      <c r="A128" s="54"/>
      <c r="B128" s="55"/>
      <c r="C128" s="64"/>
      <c r="D128" s="57"/>
      <c r="E128" s="58"/>
    </row>
    <row r="129" spans="1:5" ht="15" x14ac:dyDescent="0.25">
      <c r="A129" s="42">
        <v>25</v>
      </c>
      <c r="B129" s="43">
        <v>25000</v>
      </c>
      <c r="C129" s="31" t="s">
        <v>94</v>
      </c>
      <c r="D129" s="59"/>
      <c r="E129" s="60"/>
    </row>
    <row r="130" spans="1:5" ht="15" x14ac:dyDescent="0.25">
      <c r="A130" s="44"/>
      <c r="B130" s="45" t="s">
        <v>358</v>
      </c>
      <c r="C130" s="62" t="s">
        <v>460</v>
      </c>
      <c r="D130" s="47" t="s">
        <v>1</v>
      </c>
      <c r="E130" s="48" t="s">
        <v>147</v>
      </c>
    </row>
    <row r="131" spans="1:5" ht="15.75" thickBot="1" x14ac:dyDescent="0.3">
      <c r="A131" s="49"/>
      <c r="B131" s="50" t="s">
        <v>359</v>
      </c>
      <c r="C131" s="63" t="s">
        <v>244</v>
      </c>
      <c r="D131" s="52" t="s">
        <v>0</v>
      </c>
      <c r="E131" s="53" t="s">
        <v>147</v>
      </c>
    </row>
    <row r="132" spans="1:5" ht="15" x14ac:dyDescent="0.25">
      <c r="A132" s="68"/>
      <c r="B132" s="69"/>
      <c r="C132" s="70"/>
      <c r="D132" s="71"/>
      <c r="E132" s="72"/>
    </row>
    <row r="133" spans="1:5" ht="15" x14ac:dyDescent="0.25">
      <c r="A133" s="44">
        <v>26</v>
      </c>
      <c r="B133" s="45">
        <v>26000</v>
      </c>
      <c r="C133" s="16" t="s">
        <v>95</v>
      </c>
      <c r="D133" s="47"/>
      <c r="E133" s="48"/>
    </row>
    <row r="134" spans="1:5" ht="15" x14ac:dyDescent="0.25">
      <c r="A134" s="44"/>
      <c r="B134" s="45" t="s">
        <v>360</v>
      </c>
      <c r="C134" s="62" t="s">
        <v>96</v>
      </c>
      <c r="D134" s="47" t="s">
        <v>1</v>
      </c>
      <c r="E134" s="48" t="s">
        <v>147</v>
      </c>
    </row>
    <row r="135" spans="1:5" ht="15" x14ac:dyDescent="0.25">
      <c r="A135" s="44"/>
      <c r="B135" s="45" t="s">
        <v>361</v>
      </c>
      <c r="C135" s="62" t="s">
        <v>489</v>
      </c>
      <c r="D135" s="47" t="s">
        <v>0</v>
      </c>
      <c r="E135" s="48" t="s">
        <v>147</v>
      </c>
    </row>
    <row r="136" spans="1:5" ht="15.75" thickBot="1" x14ac:dyDescent="0.3">
      <c r="A136" s="73"/>
      <c r="B136" s="74"/>
      <c r="C136" s="75"/>
      <c r="D136" s="76"/>
      <c r="E136" s="77"/>
    </row>
    <row r="137" spans="1:5" ht="15" x14ac:dyDescent="0.25">
      <c r="A137" s="42">
        <v>27</v>
      </c>
      <c r="B137" s="43">
        <v>27000</v>
      </c>
      <c r="C137" s="31" t="s">
        <v>97</v>
      </c>
      <c r="D137" s="59"/>
      <c r="E137" s="60"/>
    </row>
    <row r="138" spans="1:5" ht="15" x14ac:dyDescent="0.25">
      <c r="A138" s="44"/>
      <c r="B138" s="45" t="s">
        <v>362</v>
      </c>
      <c r="C138" s="62" t="s">
        <v>98</v>
      </c>
      <c r="D138" s="47" t="s">
        <v>1</v>
      </c>
      <c r="E138" s="48" t="s">
        <v>147</v>
      </c>
    </row>
    <row r="139" spans="1:5" ht="15.75" thickBot="1" x14ac:dyDescent="0.3">
      <c r="A139" s="49"/>
      <c r="B139" s="50" t="s">
        <v>363</v>
      </c>
      <c r="C139" s="63" t="s">
        <v>99</v>
      </c>
      <c r="D139" s="52" t="s">
        <v>0</v>
      </c>
      <c r="E139" s="53" t="s">
        <v>147</v>
      </c>
    </row>
    <row r="140" spans="1:5" ht="15.75" thickBot="1" x14ac:dyDescent="0.3">
      <c r="A140" s="54"/>
      <c r="B140" s="55"/>
      <c r="C140" s="64"/>
      <c r="D140" s="57"/>
      <c r="E140" s="58"/>
    </row>
    <row r="141" spans="1:5" ht="30" x14ac:dyDescent="0.25">
      <c r="A141" s="42">
        <v>28</v>
      </c>
      <c r="B141" s="43">
        <v>28000</v>
      </c>
      <c r="C141" s="31" t="s">
        <v>100</v>
      </c>
      <c r="D141" s="59"/>
      <c r="E141" s="60"/>
    </row>
    <row r="142" spans="1:5" ht="15" x14ac:dyDescent="0.25">
      <c r="A142" s="44"/>
      <c r="B142" s="45" t="s">
        <v>364</v>
      </c>
      <c r="C142" s="62" t="s">
        <v>101</v>
      </c>
      <c r="D142" s="47" t="s">
        <v>1</v>
      </c>
      <c r="E142" s="48" t="s">
        <v>147</v>
      </c>
    </row>
    <row r="143" spans="1:5" ht="15" x14ac:dyDescent="0.25">
      <c r="A143" s="44"/>
      <c r="B143" s="45" t="s">
        <v>365</v>
      </c>
      <c r="C143" s="62" t="s">
        <v>104</v>
      </c>
      <c r="D143" s="47" t="s">
        <v>1</v>
      </c>
      <c r="E143" s="48" t="s">
        <v>152</v>
      </c>
    </row>
    <row r="144" spans="1:5" ht="15" x14ac:dyDescent="0.25">
      <c r="A144" s="44"/>
      <c r="B144" s="45" t="s">
        <v>366</v>
      </c>
      <c r="C144" s="62" t="s">
        <v>105</v>
      </c>
      <c r="D144" s="47" t="s">
        <v>1</v>
      </c>
      <c r="E144" s="48" t="s">
        <v>152</v>
      </c>
    </row>
    <row r="145" spans="1:6" ht="15" x14ac:dyDescent="0.25">
      <c r="A145" s="44"/>
      <c r="B145" s="45" t="s">
        <v>367</v>
      </c>
      <c r="C145" s="62" t="s">
        <v>103</v>
      </c>
      <c r="D145" s="47" t="s">
        <v>0</v>
      </c>
      <c r="E145" s="48" t="s">
        <v>147</v>
      </c>
    </row>
    <row r="146" spans="1:6" ht="15.75" thickBot="1" x14ac:dyDescent="0.3">
      <c r="A146" s="49"/>
      <c r="B146" s="50" t="s">
        <v>368</v>
      </c>
      <c r="C146" s="63" t="s">
        <v>102</v>
      </c>
      <c r="D146" s="52" t="s">
        <v>0</v>
      </c>
      <c r="E146" s="53" t="s">
        <v>147</v>
      </c>
    </row>
    <row r="147" spans="1:6" ht="15.75" thickBot="1" x14ac:dyDescent="0.3">
      <c r="A147" s="54"/>
      <c r="B147" s="55"/>
      <c r="C147" s="64"/>
      <c r="D147" s="57"/>
      <c r="E147" s="58"/>
    </row>
    <row r="148" spans="1:6" ht="15" x14ac:dyDescent="0.25">
      <c r="A148" s="42">
        <v>29</v>
      </c>
      <c r="B148" s="43">
        <v>29000</v>
      </c>
      <c r="C148" s="31" t="s">
        <v>106</v>
      </c>
      <c r="D148" s="59"/>
      <c r="E148" s="60"/>
    </row>
    <row r="149" spans="1:6" ht="15.75" thickBot="1" x14ac:dyDescent="0.3">
      <c r="A149" s="49"/>
      <c r="B149" s="50" t="s">
        <v>369</v>
      </c>
      <c r="C149" s="63" t="s">
        <v>107</v>
      </c>
      <c r="D149" s="52" t="s">
        <v>1</v>
      </c>
      <c r="E149" s="53" t="s">
        <v>147</v>
      </c>
    </row>
    <row r="150" spans="1:6" ht="15.75" thickBot="1" x14ac:dyDescent="0.3">
      <c r="A150" s="54"/>
      <c r="B150" s="55"/>
      <c r="C150" s="64"/>
      <c r="D150" s="57"/>
      <c r="E150" s="58"/>
    </row>
    <row r="151" spans="1:6" ht="15" x14ac:dyDescent="0.25">
      <c r="A151" s="42">
        <v>30</v>
      </c>
      <c r="B151" s="43">
        <v>30000</v>
      </c>
      <c r="C151" s="31" t="s">
        <v>108</v>
      </c>
      <c r="D151" s="59"/>
      <c r="E151" s="60"/>
    </row>
    <row r="152" spans="1:6" ht="15" x14ac:dyDescent="0.25">
      <c r="A152" s="44"/>
      <c r="B152" s="45" t="s">
        <v>370</v>
      </c>
      <c r="C152" s="62" t="s">
        <v>109</v>
      </c>
      <c r="D152" s="47" t="s">
        <v>1</v>
      </c>
      <c r="E152" s="48" t="s">
        <v>147</v>
      </c>
    </row>
    <row r="153" spans="1:6" ht="15" x14ac:dyDescent="0.25">
      <c r="A153" s="44"/>
      <c r="B153" s="45" t="s">
        <v>441</v>
      </c>
      <c r="C153" s="62" t="s">
        <v>442</v>
      </c>
      <c r="D153" s="47" t="s">
        <v>1</v>
      </c>
      <c r="E153" s="48" t="s">
        <v>147</v>
      </c>
      <c r="F153" s="13"/>
    </row>
    <row r="154" spans="1:6" ht="30.75" thickBot="1" x14ac:dyDescent="0.3">
      <c r="A154" s="49"/>
      <c r="B154" s="50" t="s">
        <v>440</v>
      </c>
      <c r="C154" s="63" t="s">
        <v>110</v>
      </c>
      <c r="D154" s="52" t="s">
        <v>0</v>
      </c>
      <c r="E154" s="53" t="s">
        <v>147</v>
      </c>
    </row>
    <row r="155" spans="1:6" ht="15" x14ac:dyDescent="0.25">
      <c r="A155" s="54"/>
      <c r="B155" s="55"/>
      <c r="C155" s="64"/>
      <c r="D155" s="57"/>
      <c r="E155" s="58"/>
    </row>
    <row r="156" spans="1:6" ht="15.75" thickBot="1" x14ac:dyDescent="0.3">
      <c r="A156" s="49"/>
      <c r="B156" s="89"/>
      <c r="C156" s="90" t="s">
        <v>473</v>
      </c>
      <c r="D156" s="89"/>
      <c r="E156" s="91"/>
      <c r="F156" s="92"/>
    </row>
    <row r="157" spans="1:6" ht="15" x14ac:dyDescent="0.25">
      <c r="A157" s="68">
        <v>31</v>
      </c>
      <c r="B157" s="69">
        <v>31000</v>
      </c>
      <c r="C157" s="86" t="s">
        <v>236</v>
      </c>
      <c r="D157" s="71"/>
      <c r="E157" s="72"/>
      <c r="F157" s="9"/>
    </row>
    <row r="158" spans="1:6" ht="15" x14ac:dyDescent="0.25">
      <c r="A158" s="44"/>
      <c r="B158" s="45" t="s">
        <v>371</v>
      </c>
      <c r="C158" s="61" t="s">
        <v>161</v>
      </c>
      <c r="D158" s="47" t="s">
        <v>1</v>
      </c>
      <c r="E158" s="48" t="s">
        <v>147</v>
      </c>
    </row>
    <row r="159" spans="1:6" ht="30" x14ac:dyDescent="0.25">
      <c r="A159" s="44"/>
      <c r="B159" s="45" t="s">
        <v>372</v>
      </c>
      <c r="C159" s="62" t="s">
        <v>111</v>
      </c>
      <c r="D159" s="47" t="s">
        <v>0</v>
      </c>
      <c r="E159" s="48" t="s">
        <v>147</v>
      </c>
    </row>
    <row r="160" spans="1:6" ht="15.75" thickBot="1" x14ac:dyDescent="0.3">
      <c r="A160" s="78"/>
      <c r="B160" s="79" t="s">
        <v>373</v>
      </c>
      <c r="C160" s="80" t="s">
        <v>160</v>
      </c>
      <c r="D160" s="81" t="s">
        <v>0</v>
      </c>
      <c r="E160" s="82" t="s">
        <v>147</v>
      </c>
    </row>
    <row r="161" spans="1:6" ht="15.75" thickBot="1" x14ac:dyDescent="0.3">
      <c r="A161" s="54"/>
      <c r="B161" s="55"/>
      <c r="C161" s="66"/>
      <c r="D161" s="57"/>
      <c r="E161" s="58"/>
    </row>
    <row r="162" spans="1:6" ht="15" x14ac:dyDescent="0.25">
      <c r="A162" s="42">
        <v>32</v>
      </c>
      <c r="B162" s="43">
        <v>32000</v>
      </c>
      <c r="C162" s="31" t="s">
        <v>237</v>
      </c>
      <c r="D162" s="59"/>
      <c r="E162" s="60"/>
      <c r="F162" s="9"/>
    </row>
    <row r="163" spans="1:6" ht="15" x14ac:dyDescent="0.25">
      <c r="A163" s="44"/>
      <c r="B163" s="45" t="s">
        <v>374</v>
      </c>
      <c r="C163" s="61" t="s">
        <v>162</v>
      </c>
      <c r="D163" s="47" t="s">
        <v>1</v>
      </c>
      <c r="E163" s="48" t="s">
        <v>147</v>
      </c>
    </row>
    <row r="164" spans="1:6" ht="15.75" thickBot="1" x14ac:dyDescent="0.3">
      <c r="A164" s="49"/>
      <c r="B164" s="50" t="s">
        <v>458</v>
      </c>
      <c r="C164" s="65" t="s">
        <v>112</v>
      </c>
      <c r="D164" s="52" t="s">
        <v>0</v>
      </c>
      <c r="E164" s="53" t="s">
        <v>147</v>
      </c>
    </row>
    <row r="165" spans="1:6" ht="15.75" thickBot="1" x14ac:dyDescent="0.3">
      <c r="A165" s="54"/>
      <c r="B165" s="55"/>
      <c r="C165" s="66"/>
      <c r="D165" s="57"/>
      <c r="E165" s="58"/>
    </row>
    <row r="166" spans="1:6" ht="15" x14ac:dyDescent="0.25">
      <c r="A166" s="42">
        <v>33</v>
      </c>
      <c r="B166" s="43">
        <v>33000</v>
      </c>
      <c r="C166" s="31" t="s">
        <v>238</v>
      </c>
      <c r="D166" s="59"/>
      <c r="E166" s="60"/>
      <c r="F166" s="9"/>
    </row>
    <row r="167" spans="1:6" ht="15.75" thickBot="1" x14ac:dyDescent="0.3">
      <c r="A167" s="49"/>
      <c r="B167" s="50" t="s">
        <v>375</v>
      </c>
      <c r="C167" s="65" t="s">
        <v>113</v>
      </c>
      <c r="D167" s="52" t="s">
        <v>0</v>
      </c>
      <c r="E167" s="53" t="s">
        <v>147</v>
      </c>
    </row>
    <row r="168" spans="1:6" ht="15.75" thickBot="1" x14ac:dyDescent="0.3">
      <c r="A168" s="54"/>
      <c r="B168" s="55"/>
      <c r="C168" s="66"/>
      <c r="D168" s="57"/>
      <c r="E168" s="58"/>
    </row>
    <row r="169" spans="1:6" ht="15" x14ac:dyDescent="0.25">
      <c r="A169" s="42">
        <v>34</v>
      </c>
      <c r="B169" s="43">
        <v>34000</v>
      </c>
      <c r="C169" s="31" t="s">
        <v>239</v>
      </c>
      <c r="D169" s="59"/>
      <c r="E169" s="60"/>
      <c r="F169" s="9"/>
    </row>
    <row r="170" spans="1:6" ht="15" x14ac:dyDescent="0.25">
      <c r="A170" s="44"/>
      <c r="B170" s="45" t="s">
        <v>376</v>
      </c>
      <c r="C170" s="61" t="s">
        <v>164</v>
      </c>
      <c r="D170" s="47" t="s">
        <v>1</v>
      </c>
      <c r="E170" s="48" t="s">
        <v>147</v>
      </c>
    </row>
    <row r="171" spans="1:6" ht="15.75" thickBot="1" x14ac:dyDescent="0.3">
      <c r="A171" s="49"/>
      <c r="B171" s="50" t="s">
        <v>459</v>
      </c>
      <c r="C171" s="65" t="s">
        <v>163</v>
      </c>
      <c r="D171" s="52" t="s">
        <v>0</v>
      </c>
      <c r="E171" s="53" t="s">
        <v>147</v>
      </c>
    </row>
    <row r="172" spans="1:6" ht="15" x14ac:dyDescent="0.25">
      <c r="A172" s="68"/>
      <c r="B172" s="69"/>
      <c r="C172" s="83"/>
      <c r="D172" s="71"/>
      <c r="E172" s="72"/>
    </row>
    <row r="173" spans="1:6" ht="15.75" thickBot="1" x14ac:dyDescent="0.3">
      <c r="A173" s="88"/>
      <c r="B173" s="88"/>
      <c r="C173" s="87" t="s">
        <v>165</v>
      </c>
      <c r="D173" s="88"/>
      <c r="E173" s="88"/>
    </row>
    <row r="174" spans="1:6" ht="15" x14ac:dyDescent="0.25">
      <c r="A174" s="42">
        <v>41</v>
      </c>
      <c r="B174" s="43">
        <v>41000</v>
      </c>
      <c r="C174" s="31" t="s">
        <v>177</v>
      </c>
      <c r="D174" s="59"/>
      <c r="E174" s="60"/>
    </row>
    <row r="175" spans="1:6" ht="30" x14ac:dyDescent="0.25">
      <c r="A175" s="44"/>
      <c r="B175" s="45" t="s">
        <v>377</v>
      </c>
      <c r="C175" s="46" t="s">
        <v>461</v>
      </c>
      <c r="D175" s="47" t="s">
        <v>1</v>
      </c>
      <c r="E175" s="48" t="s">
        <v>147</v>
      </c>
    </row>
    <row r="176" spans="1:6" ht="15" x14ac:dyDescent="0.25">
      <c r="A176" s="44"/>
      <c r="B176" s="45" t="s">
        <v>378</v>
      </c>
      <c r="C176" s="46" t="s">
        <v>166</v>
      </c>
      <c r="D176" s="47" t="s">
        <v>1</v>
      </c>
      <c r="E176" s="48" t="s">
        <v>147</v>
      </c>
    </row>
    <row r="177" spans="1:6" ht="15" x14ac:dyDescent="0.25">
      <c r="A177" s="44"/>
      <c r="B177" s="45" t="s">
        <v>379</v>
      </c>
      <c r="C177" s="46" t="s">
        <v>168</v>
      </c>
      <c r="D177" s="47" t="s">
        <v>1</v>
      </c>
      <c r="E177" s="48" t="s">
        <v>147</v>
      </c>
    </row>
    <row r="178" spans="1:6" ht="15" x14ac:dyDescent="0.25">
      <c r="A178" s="44"/>
      <c r="B178" s="45" t="s">
        <v>380</v>
      </c>
      <c r="C178" s="46" t="s">
        <v>170</v>
      </c>
      <c r="D178" s="47" t="s">
        <v>1</v>
      </c>
      <c r="E178" s="48" t="s">
        <v>147</v>
      </c>
    </row>
    <row r="179" spans="1:6" ht="15" x14ac:dyDescent="0.25">
      <c r="A179" s="44"/>
      <c r="B179" s="45" t="s">
        <v>381</v>
      </c>
      <c r="C179" s="46" t="s">
        <v>171</v>
      </c>
      <c r="D179" s="47" t="s">
        <v>1</v>
      </c>
      <c r="E179" s="48" t="s">
        <v>147</v>
      </c>
    </row>
    <row r="180" spans="1:6" ht="15" x14ac:dyDescent="0.25">
      <c r="A180" s="44"/>
      <c r="B180" s="45" t="s">
        <v>382</v>
      </c>
      <c r="C180" s="46" t="s">
        <v>167</v>
      </c>
      <c r="D180" s="47" t="s">
        <v>0</v>
      </c>
      <c r="E180" s="48" t="s">
        <v>147</v>
      </c>
    </row>
    <row r="181" spans="1:6" ht="15" x14ac:dyDescent="0.25">
      <c r="A181" s="44"/>
      <c r="B181" s="45" t="s">
        <v>383</v>
      </c>
      <c r="C181" s="46" t="s">
        <v>169</v>
      </c>
      <c r="D181" s="47" t="s">
        <v>0</v>
      </c>
      <c r="E181" s="48" t="s">
        <v>147</v>
      </c>
    </row>
    <row r="182" spans="1:6" ht="15" x14ac:dyDescent="0.25">
      <c r="A182" s="44"/>
      <c r="B182" s="45" t="s">
        <v>384</v>
      </c>
      <c r="C182" s="46" t="s">
        <v>172</v>
      </c>
      <c r="D182" s="47" t="s">
        <v>0</v>
      </c>
      <c r="E182" s="48" t="s">
        <v>147</v>
      </c>
    </row>
    <row r="183" spans="1:6" ht="15.75" thickBot="1" x14ac:dyDescent="0.3">
      <c r="A183" s="49"/>
      <c r="B183" s="50" t="s">
        <v>462</v>
      </c>
      <c r="C183" s="51" t="s">
        <v>173</v>
      </c>
      <c r="D183" s="52" t="s">
        <v>0</v>
      </c>
      <c r="E183" s="53" t="s">
        <v>147</v>
      </c>
    </row>
    <row r="184" spans="1:6" ht="15.75" thickBot="1" x14ac:dyDescent="0.3">
      <c r="A184" s="54"/>
      <c r="B184" s="55"/>
      <c r="C184" s="56"/>
      <c r="D184" s="57"/>
      <c r="E184" s="58"/>
    </row>
    <row r="185" spans="1:6" ht="15" x14ac:dyDescent="0.25">
      <c r="A185" s="42">
        <v>42</v>
      </c>
      <c r="B185" s="43">
        <v>42000</v>
      </c>
      <c r="C185" s="31" t="s">
        <v>178</v>
      </c>
      <c r="D185" s="59"/>
      <c r="E185" s="60"/>
    </row>
    <row r="186" spans="1:6" ht="15" x14ac:dyDescent="0.25">
      <c r="A186" s="44"/>
      <c r="B186" s="45" t="s">
        <v>385</v>
      </c>
      <c r="C186" s="46" t="s">
        <v>174</v>
      </c>
      <c r="D186" s="47" t="s">
        <v>1</v>
      </c>
      <c r="E186" s="48" t="s">
        <v>147</v>
      </c>
    </row>
    <row r="187" spans="1:6" ht="15" x14ac:dyDescent="0.25">
      <c r="A187" s="44"/>
      <c r="B187" s="45" t="s">
        <v>386</v>
      </c>
      <c r="C187" s="46" t="s">
        <v>179</v>
      </c>
      <c r="D187" s="47" t="s">
        <v>1</v>
      </c>
      <c r="E187" s="48" t="s">
        <v>147</v>
      </c>
    </row>
    <row r="188" spans="1:6" ht="15" x14ac:dyDescent="0.25">
      <c r="A188" s="44"/>
      <c r="B188" s="45" t="s">
        <v>387</v>
      </c>
      <c r="C188" s="46" t="s">
        <v>181</v>
      </c>
      <c r="D188" s="47" t="s">
        <v>1</v>
      </c>
      <c r="E188" s="48" t="s">
        <v>147</v>
      </c>
    </row>
    <row r="189" spans="1:6" ht="15" x14ac:dyDescent="0.25">
      <c r="A189" s="44"/>
      <c r="B189" s="45" t="s">
        <v>388</v>
      </c>
      <c r="C189" s="46" t="s">
        <v>176</v>
      </c>
      <c r="D189" s="47" t="s">
        <v>1</v>
      </c>
      <c r="E189" s="48" t="s">
        <v>148</v>
      </c>
    </row>
    <row r="190" spans="1:6" ht="15" x14ac:dyDescent="0.25">
      <c r="A190" s="44"/>
      <c r="B190" s="45" t="s">
        <v>389</v>
      </c>
      <c r="C190" s="46" t="s">
        <v>175</v>
      </c>
      <c r="D190" s="47" t="s">
        <v>0</v>
      </c>
      <c r="E190" s="48" t="s">
        <v>147</v>
      </c>
    </row>
    <row r="191" spans="1:6" ht="15" x14ac:dyDescent="0.25">
      <c r="A191" s="44"/>
      <c r="B191" s="45" t="s">
        <v>390</v>
      </c>
      <c r="C191" s="46" t="s">
        <v>180</v>
      </c>
      <c r="D191" s="47" t="s">
        <v>0</v>
      </c>
      <c r="E191" s="48" t="s">
        <v>147</v>
      </c>
    </row>
    <row r="192" spans="1:6" ht="15.75" thickBot="1" x14ac:dyDescent="0.3">
      <c r="A192" s="49"/>
      <c r="B192" s="50" t="s">
        <v>391</v>
      </c>
      <c r="C192" s="51" t="s">
        <v>463</v>
      </c>
      <c r="D192" s="52" t="s">
        <v>0</v>
      </c>
      <c r="E192" s="53" t="s">
        <v>147</v>
      </c>
      <c r="F192" s="9"/>
    </row>
    <row r="193" spans="1:5" ht="15.75" thickBot="1" x14ac:dyDescent="0.3">
      <c r="A193" s="54"/>
      <c r="B193" s="55"/>
      <c r="C193" s="56"/>
      <c r="D193" s="57"/>
      <c r="E193" s="58"/>
    </row>
    <row r="194" spans="1:5" ht="15" x14ac:dyDescent="0.25">
      <c r="A194" s="42">
        <v>43</v>
      </c>
      <c r="B194" s="43">
        <v>43000</v>
      </c>
      <c r="C194" s="31" t="s">
        <v>182</v>
      </c>
      <c r="D194" s="59"/>
      <c r="E194" s="60"/>
    </row>
    <row r="195" spans="1:5" ht="15" x14ac:dyDescent="0.25">
      <c r="A195" s="44"/>
      <c r="B195" s="45" t="s">
        <v>392</v>
      </c>
      <c r="C195" s="46" t="s">
        <v>183</v>
      </c>
      <c r="D195" s="47" t="s">
        <v>1</v>
      </c>
      <c r="E195" s="48" t="s">
        <v>147</v>
      </c>
    </row>
    <row r="196" spans="1:5" ht="15" x14ac:dyDescent="0.25">
      <c r="A196" s="44"/>
      <c r="B196" s="45" t="s">
        <v>393</v>
      </c>
      <c r="C196" s="46" t="s">
        <v>184</v>
      </c>
      <c r="D196" s="47" t="s">
        <v>1</v>
      </c>
      <c r="E196" s="48" t="s">
        <v>147</v>
      </c>
    </row>
    <row r="197" spans="1:5" ht="15" x14ac:dyDescent="0.25">
      <c r="A197" s="44"/>
      <c r="B197" s="45" t="s">
        <v>394</v>
      </c>
      <c r="C197" s="46" t="s">
        <v>186</v>
      </c>
      <c r="D197" s="47" t="s">
        <v>1</v>
      </c>
      <c r="E197" s="48" t="s">
        <v>147</v>
      </c>
    </row>
    <row r="198" spans="1:5" ht="15" x14ac:dyDescent="0.25">
      <c r="A198" s="44"/>
      <c r="B198" s="45" t="s">
        <v>395</v>
      </c>
      <c r="C198" s="46" t="s">
        <v>187</v>
      </c>
      <c r="D198" s="47" t="s">
        <v>1</v>
      </c>
      <c r="E198" s="48" t="s">
        <v>147</v>
      </c>
    </row>
    <row r="199" spans="1:5" ht="15" x14ac:dyDescent="0.25">
      <c r="A199" s="44"/>
      <c r="B199" s="45" t="s">
        <v>396</v>
      </c>
      <c r="C199" s="46" t="s">
        <v>185</v>
      </c>
      <c r="D199" s="47" t="s">
        <v>0</v>
      </c>
      <c r="E199" s="48" t="s">
        <v>147</v>
      </c>
    </row>
    <row r="200" spans="1:5" ht="15.75" thickBot="1" x14ac:dyDescent="0.3">
      <c r="A200" s="49"/>
      <c r="B200" s="50" t="s">
        <v>397</v>
      </c>
      <c r="C200" s="51" t="s">
        <v>188</v>
      </c>
      <c r="D200" s="52" t="s">
        <v>0</v>
      </c>
      <c r="E200" s="53" t="s">
        <v>147</v>
      </c>
    </row>
    <row r="201" spans="1:5" ht="15.75" thickBot="1" x14ac:dyDescent="0.3">
      <c r="A201" s="54"/>
      <c r="B201" s="55"/>
      <c r="C201" s="56"/>
      <c r="D201" s="57"/>
      <c r="E201" s="58"/>
    </row>
    <row r="202" spans="1:5" ht="15" x14ac:dyDescent="0.25">
      <c r="A202" s="42">
        <v>44</v>
      </c>
      <c r="B202" s="43">
        <v>44000</v>
      </c>
      <c r="C202" s="31" t="s">
        <v>189</v>
      </c>
      <c r="D202" s="59"/>
      <c r="E202" s="60"/>
    </row>
    <row r="203" spans="1:5" ht="15" x14ac:dyDescent="0.25">
      <c r="A203" s="44"/>
      <c r="B203" s="45" t="s">
        <v>398</v>
      </c>
      <c r="C203" s="46" t="s">
        <v>190</v>
      </c>
      <c r="D203" s="47" t="s">
        <v>1</v>
      </c>
      <c r="E203" s="48" t="s">
        <v>147</v>
      </c>
    </row>
    <row r="204" spans="1:5" ht="15" x14ac:dyDescent="0.25">
      <c r="A204" s="44"/>
      <c r="B204" s="45" t="s">
        <v>399</v>
      </c>
      <c r="C204" s="46" t="s">
        <v>193</v>
      </c>
      <c r="D204" s="47" t="s">
        <v>1</v>
      </c>
      <c r="E204" s="48" t="s">
        <v>147</v>
      </c>
    </row>
    <row r="205" spans="1:5" ht="15" x14ac:dyDescent="0.25">
      <c r="A205" s="44"/>
      <c r="B205" s="45" t="s">
        <v>400</v>
      </c>
      <c r="C205" s="46" t="s">
        <v>191</v>
      </c>
      <c r="D205" s="47" t="s">
        <v>0</v>
      </c>
      <c r="E205" s="48" t="s">
        <v>147</v>
      </c>
    </row>
    <row r="206" spans="1:5" ht="15.75" thickBot="1" x14ac:dyDescent="0.3">
      <c r="A206" s="49"/>
      <c r="B206" s="50" t="s">
        <v>401</v>
      </c>
      <c r="C206" s="51" t="s">
        <v>192</v>
      </c>
      <c r="D206" s="52" t="s">
        <v>0</v>
      </c>
      <c r="E206" s="53" t="s">
        <v>147</v>
      </c>
    </row>
    <row r="207" spans="1:5" ht="15.75" thickBot="1" x14ac:dyDescent="0.3">
      <c r="A207" s="54"/>
      <c r="B207" s="55"/>
      <c r="C207" s="56"/>
      <c r="D207" s="57"/>
      <c r="E207" s="58"/>
    </row>
    <row r="208" spans="1:5" ht="15" x14ac:dyDescent="0.25">
      <c r="A208" s="42">
        <v>45</v>
      </c>
      <c r="B208" s="43">
        <v>45000</v>
      </c>
      <c r="C208" s="31" t="s">
        <v>194</v>
      </c>
      <c r="D208" s="59"/>
      <c r="E208" s="60"/>
    </row>
    <row r="209" spans="1:5" ht="15" x14ac:dyDescent="0.25">
      <c r="A209" s="44"/>
      <c r="B209" s="45" t="s">
        <v>402</v>
      </c>
      <c r="C209" s="46" t="s">
        <v>195</v>
      </c>
      <c r="D209" s="47" t="s">
        <v>1</v>
      </c>
      <c r="E209" s="48" t="s">
        <v>147</v>
      </c>
    </row>
    <row r="210" spans="1:5" ht="15" x14ac:dyDescent="0.25">
      <c r="A210" s="44"/>
      <c r="B210" s="45" t="s">
        <v>403</v>
      </c>
      <c r="C210" s="46" t="s">
        <v>198</v>
      </c>
      <c r="D210" s="47" t="s">
        <v>1</v>
      </c>
      <c r="E210" s="48" t="s">
        <v>147</v>
      </c>
    </row>
    <row r="211" spans="1:5" ht="15" x14ac:dyDescent="0.25">
      <c r="A211" s="44"/>
      <c r="B211" s="45" t="s">
        <v>404</v>
      </c>
      <c r="C211" s="46" t="s">
        <v>199</v>
      </c>
      <c r="D211" s="47" t="s">
        <v>1</v>
      </c>
      <c r="E211" s="48" t="s">
        <v>147</v>
      </c>
    </row>
    <row r="212" spans="1:5" ht="15" x14ac:dyDescent="0.25">
      <c r="A212" s="44"/>
      <c r="B212" s="45" t="s">
        <v>405</v>
      </c>
      <c r="C212" s="46" t="s">
        <v>200</v>
      </c>
      <c r="D212" s="47" t="s">
        <v>1</v>
      </c>
      <c r="E212" s="48" t="s">
        <v>147</v>
      </c>
    </row>
    <row r="213" spans="1:5" ht="15" x14ac:dyDescent="0.25">
      <c r="A213" s="44"/>
      <c r="B213" s="45" t="s">
        <v>406</v>
      </c>
      <c r="C213" s="46" t="s">
        <v>196</v>
      </c>
      <c r="D213" s="47" t="s">
        <v>0</v>
      </c>
      <c r="E213" s="48" t="s">
        <v>147</v>
      </c>
    </row>
    <row r="214" spans="1:5" ht="15" x14ac:dyDescent="0.25">
      <c r="A214" s="44"/>
      <c r="B214" s="45" t="s">
        <v>407</v>
      </c>
      <c r="C214" s="46" t="s">
        <v>197</v>
      </c>
      <c r="D214" s="47" t="s">
        <v>0</v>
      </c>
      <c r="E214" s="48" t="s">
        <v>147</v>
      </c>
    </row>
    <row r="215" spans="1:5" ht="15.75" thickBot="1" x14ac:dyDescent="0.3">
      <c r="A215" s="49"/>
      <c r="B215" s="50" t="s">
        <v>408</v>
      </c>
      <c r="C215" s="51" t="s">
        <v>201</v>
      </c>
      <c r="D215" s="52" t="s">
        <v>0</v>
      </c>
      <c r="E215" s="53" t="s">
        <v>147</v>
      </c>
    </row>
    <row r="216" spans="1:5" ht="15.75" thickBot="1" x14ac:dyDescent="0.3">
      <c r="A216" s="54"/>
      <c r="B216" s="55"/>
      <c r="C216" s="56"/>
      <c r="D216" s="57"/>
      <c r="E216" s="58"/>
    </row>
    <row r="217" spans="1:5" ht="15" x14ac:dyDescent="0.25">
      <c r="A217" s="42">
        <v>46</v>
      </c>
      <c r="B217" s="43">
        <v>46000</v>
      </c>
      <c r="C217" s="31" t="s">
        <v>202</v>
      </c>
      <c r="D217" s="59"/>
      <c r="E217" s="60"/>
    </row>
    <row r="218" spans="1:5" ht="15" x14ac:dyDescent="0.25">
      <c r="A218" s="44"/>
      <c r="B218" s="45" t="s">
        <v>409</v>
      </c>
      <c r="C218" s="46" t="s">
        <v>203</v>
      </c>
      <c r="D218" s="47" t="s">
        <v>1</v>
      </c>
      <c r="E218" s="48" t="s">
        <v>147</v>
      </c>
    </row>
    <row r="219" spans="1:5" ht="15" x14ac:dyDescent="0.25">
      <c r="A219" s="44"/>
      <c r="B219" s="45" t="s">
        <v>410</v>
      </c>
      <c r="C219" s="46" t="s">
        <v>205</v>
      </c>
      <c r="D219" s="47" t="s">
        <v>1</v>
      </c>
      <c r="E219" s="48" t="s">
        <v>147</v>
      </c>
    </row>
    <row r="220" spans="1:5" ht="15.75" thickBot="1" x14ac:dyDescent="0.3">
      <c r="A220" s="49"/>
      <c r="B220" s="50" t="s">
        <v>411</v>
      </c>
      <c r="C220" s="51" t="s">
        <v>204</v>
      </c>
      <c r="D220" s="52" t="s">
        <v>0</v>
      </c>
      <c r="E220" s="53" t="s">
        <v>147</v>
      </c>
    </row>
    <row r="221" spans="1:5" ht="15.75" thickBot="1" x14ac:dyDescent="0.3">
      <c r="A221" s="54"/>
      <c r="B221" s="55"/>
      <c r="C221" s="56"/>
      <c r="D221" s="57"/>
      <c r="E221" s="58"/>
    </row>
    <row r="222" spans="1:5" ht="15" x14ac:dyDescent="0.25">
      <c r="A222" s="42">
        <v>47</v>
      </c>
      <c r="B222" s="43">
        <v>47000</v>
      </c>
      <c r="C222" s="31" t="s">
        <v>206</v>
      </c>
      <c r="D222" s="59"/>
      <c r="E222" s="60"/>
    </row>
    <row r="223" spans="1:5" ht="15" x14ac:dyDescent="0.25">
      <c r="A223" s="44"/>
      <c r="B223" s="45" t="s">
        <v>412</v>
      </c>
      <c r="C223" s="46" t="s">
        <v>207</v>
      </c>
      <c r="D223" s="47" t="s">
        <v>1</v>
      </c>
      <c r="E223" s="48" t="s">
        <v>147</v>
      </c>
    </row>
    <row r="224" spans="1:5" ht="15.75" thickBot="1" x14ac:dyDescent="0.3">
      <c r="A224" s="49"/>
      <c r="B224" s="50" t="s">
        <v>413</v>
      </c>
      <c r="C224" s="51" t="s">
        <v>208</v>
      </c>
      <c r="D224" s="52" t="s">
        <v>0</v>
      </c>
      <c r="E224" s="53" t="s">
        <v>147</v>
      </c>
    </row>
    <row r="225" spans="1:6" ht="15.75" thickBot="1" x14ac:dyDescent="0.3">
      <c r="A225" s="54"/>
      <c r="B225" s="55"/>
      <c r="C225" s="56"/>
      <c r="D225" s="57"/>
      <c r="E225" s="58"/>
    </row>
    <row r="226" spans="1:6" ht="15" x14ac:dyDescent="0.25">
      <c r="A226" s="42">
        <v>48</v>
      </c>
      <c r="B226" s="43">
        <v>48000</v>
      </c>
      <c r="C226" s="31" t="s">
        <v>209</v>
      </c>
      <c r="D226" s="59"/>
      <c r="E226" s="60"/>
    </row>
    <row r="227" spans="1:6" ht="15" x14ac:dyDescent="0.25">
      <c r="A227" s="44"/>
      <c r="B227" s="45" t="s">
        <v>414</v>
      </c>
      <c r="C227" s="46" t="s">
        <v>465</v>
      </c>
      <c r="D227" s="47" t="s">
        <v>1</v>
      </c>
      <c r="E227" s="48" t="s">
        <v>147</v>
      </c>
    </row>
    <row r="228" spans="1:6" ht="15" x14ac:dyDescent="0.25">
      <c r="A228" s="44"/>
      <c r="B228" s="45" t="s">
        <v>415</v>
      </c>
      <c r="C228" s="46" t="s">
        <v>210</v>
      </c>
      <c r="D228" s="47" t="s">
        <v>0</v>
      </c>
      <c r="E228" s="48" t="s">
        <v>147</v>
      </c>
    </row>
    <row r="229" spans="1:6" ht="15" x14ac:dyDescent="0.25">
      <c r="A229" s="44"/>
      <c r="B229" s="45" t="s">
        <v>429</v>
      </c>
      <c r="C229" s="84" t="s">
        <v>431</v>
      </c>
      <c r="D229" s="47" t="s">
        <v>0</v>
      </c>
      <c r="E229" s="48" t="s">
        <v>147</v>
      </c>
      <c r="F229" s="12"/>
    </row>
    <row r="230" spans="1:6" ht="15.75" thickBot="1" x14ac:dyDescent="0.3">
      <c r="A230" s="49"/>
      <c r="B230" s="50" t="s">
        <v>437</v>
      </c>
      <c r="C230" s="85" t="s">
        <v>464</v>
      </c>
      <c r="D230" s="52" t="s">
        <v>1</v>
      </c>
      <c r="E230" s="53" t="s">
        <v>147</v>
      </c>
      <c r="F230" s="13"/>
    </row>
    <row r="231" spans="1:6" ht="15.75" thickBot="1" x14ac:dyDescent="0.3">
      <c r="A231" s="54"/>
      <c r="B231" s="55"/>
      <c r="C231" s="56"/>
      <c r="D231" s="57"/>
      <c r="E231" s="58"/>
    </row>
    <row r="232" spans="1:6" ht="15" x14ac:dyDescent="0.25">
      <c r="A232" s="42">
        <v>49</v>
      </c>
      <c r="B232" s="43">
        <v>49000</v>
      </c>
      <c r="C232" s="31" t="s">
        <v>211</v>
      </c>
      <c r="D232" s="59"/>
      <c r="E232" s="60"/>
    </row>
    <row r="233" spans="1:6" ht="15" x14ac:dyDescent="0.25">
      <c r="A233" s="44"/>
      <c r="B233" s="45" t="s">
        <v>416</v>
      </c>
      <c r="C233" s="46" t="s">
        <v>212</v>
      </c>
      <c r="D233" s="47" t="s">
        <v>1</v>
      </c>
      <c r="E233" s="48" t="s">
        <v>147</v>
      </c>
    </row>
    <row r="234" spans="1:6" ht="15.75" thickBot="1" x14ac:dyDescent="0.3">
      <c r="A234" s="49"/>
      <c r="B234" s="50" t="s">
        <v>428</v>
      </c>
      <c r="C234" s="51" t="s">
        <v>434</v>
      </c>
      <c r="D234" s="52" t="s">
        <v>0</v>
      </c>
      <c r="E234" s="53" t="s">
        <v>147</v>
      </c>
      <c r="F234" s="12"/>
    </row>
    <row r="235" spans="1:6" ht="15.75" thickBot="1" x14ac:dyDescent="0.3">
      <c r="A235" s="54"/>
      <c r="B235" s="55"/>
      <c r="C235" s="56"/>
      <c r="D235" s="57"/>
      <c r="E235" s="58"/>
    </row>
    <row r="236" spans="1:6" ht="15" x14ac:dyDescent="0.25">
      <c r="A236" s="42">
        <v>50</v>
      </c>
      <c r="B236" s="43">
        <v>50000</v>
      </c>
      <c r="C236" s="31" t="s">
        <v>213</v>
      </c>
      <c r="D236" s="59"/>
      <c r="E236" s="60"/>
    </row>
    <row r="237" spans="1:6" ht="15" x14ac:dyDescent="0.25">
      <c r="A237" s="44"/>
      <c r="B237" s="45" t="s">
        <v>417</v>
      </c>
      <c r="C237" s="46" t="s">
        <v>214</v>
      </c>
      <c r="D237" s="47" t="s">
        <v>1</v>
      </c>
      <c r="E237" s="48" t="s">
        <v>147</v>
      </c>
    </row>
    <row r="238" spans="1:6" ht="15.75" thickBot="1" x14ac:dyDescent="0.3">
      <c r="A238" s="49"/>
      <c r="B238" s="50" t="s">
        <v>418</v>
      </c>
      <c r="C238" s="51" t="s">
        <v>215</v>
      </c>
      <c r="D238" s="52" t="s">
        <v>0</v>
      </c>
      <c r="E238" s="53" t="s">
        <v>147</v>
      </c>
    </row>
    <row r="239" spans="1:6" ht="15.75" thickBot="1" x14ac:dyDescent="0.3">
      <c r="A239" s="54"/>
      <c r="B239" s="55"/>
      <c r="C239" s="56"/>
      <c r="D239" s="57"/>
      <c r="E239" s="58"/>
    </row>
    <row r="240" spans="1:6" ht="15" x14ac:dyDescent="0.25">
      <c r="A240" s="42">
        <v>51</v>
      </c>
      <c r="B240" s="43">
        <v>51000</v>
      </c>
      <c r="C240" s="31" t="s">
        <v>216</v>
      </c>
      <c r="D240" s="59"/>
      <c r="E240" s="60"/>
    </row>
    <row r="241" spans="1:5" ht="15" x14ac:dyDescent="0.25">
      <c r="A241" s="44"/>
      <c r="B241" s="45" t="s">
        <v>419</v>
      </c>
      <c r="C241" s="46" t="s">
        <v>217</v>
      </c>
      <c r="D241" s="47" t="s">
        <v>1</v>
      </c>
      <c r="E241" s="48" t="s">
        <v>147</v>
      </c>
    </row>
    <row r="242" spans="1:5" ht="15.75" thickBot="1" x14ac:dyDescent="0.3">
      <c r="A242" s="49"/>
      <c r="B242" s="50" t="s">
        <v>420</v>
      </c>
      <c r="C242" s="51" t="s">
        <v>218</v>
      </c>
      <c r="D242" s="52" t="s">
        <v>1</v>
      </c>
      <c r="E242" s="53" t="s">
        <v>147</v>
      </c>
    </row>
    <row r="243" spans="1:5" ht="15.75" thickBot="1" x14ac:dyDescent="0.3">
      <c r="A243" s="54"/>
      <c r="B243" s="55"/>
      <c r="C243" s="56"/>
      <c r="D243" s="57"/>
      <c r="E243" s="58"/>
    </row>
    <row r="244" spans="1:5" ht="15" x14ac:dyDescent="0.25">
      <c r="A244" s="42">
        <v>52</v>
      </c>
      <c r="B244" s="43">
        <v>52000</v>
      </c>
      <c r="C244" s="31" t="s">
        <v>219</v>
      </c>
      <c r="D244" s="59"/>
      <c r="E244" s="60"/>
    </row>
    <row r="245" spans="1:5" ht="15" x14ac:dyDescent="0.25">
      <c r="A245" s="44"/>
      <c r="B245" s="45" t="s">
        <v>421</v>
      </c>
      <c r="C245" s="46" t="s">
        <v>220</v>
      </c>
      <c r="D245" s="47" t="s">
        <v>1</v>
      </c>
      <c r="E245" s="48" t="s">
        <v>147</v>
      </c>
    </row>
    <row r="246" spans="1:5" ht="15.75" thickBot="1" x14ac:dyDescent="0.3">
      <c r="A246" s="49"/>
      <c r="B246" s="50" t="s">
        <v>422</v>
      </c>
      <c r="C246" s="51" t="s">
        <v>221</v>
      </c>
      <c r="D246" s="52" t="s">
        <v>0</v>
      </c>
      <c r="E246" s="53" t="s">
        <v>147</v>
      </c>
    </row>
    <row r="247" spans="1:5" ht="15.75" thickBot="1" x14ac:dyDescent="0.3">
      <c r="A247" s="54"/>
      <c r="B247" s="55"/>
      <c r="C247" s="56"/>
      <c r="D247" s="57"/>
      <c r="E247" s="58"/>
    </row>
    <row r="248" spans="1:5" ht="15" x14ac:dyDescent="0.25">
      <c r="A248" s="42">
        <v>53</v>
      </c>
      <c r="B248" s="43">
        <v>53000</v>
      </c>
      <c r="C248" s="31" t="s">
        <v>222</v>
      </c>
      <c r="D248" s="59"/>
      <c r="E248" s="60"/>
    </row>
    <row r="249" spans="1:5" ht="15" x14ac:dyDescent="0.25">
      <c r="A249" s="44"/>
      <c r="B249" s="45" t="s">
        <v>423</v>
      </c>
      <c r="C249" s="46" t="s">
        <v>223</v>
      </c>
      <c r="D249" s="47" t="s">
        <v>1</v>
      </c>
      <c r="E249" s="48" t="s">
        <v>147</v>
      </c>
    </row>
    <row r="250" spans="1:5" ht="15" x14ac:dyDescent="0.25">
      <c r="A250" s="44"/>
      <c r="B250" s="45" t="s">
        <v>424</v>
      </c>
      <c r="C250" s="46" t="s">
        <v>224</v>
      </c>
      <c r="D250" s="47" t="s">
        <v>1</v>
      </c>
      <c r="E250" s="48" t="s">
        <v>147</v>
      </c>
    </row>
    <row r="251" spans="1:5" ht="15" x14ac:dyDescent="0.25">
      <c r="A251" s="44"/>
      <c r="B251" s="45" t="s">
        <v>425</v>
      </c>
      <c r="C251" s="46" t="s">
        <v>226</v>
      </c>
      <c r="D251" s="47" t="s">
        <v>1</v>
      </c>
      <c r="E251" s="48" t="s">
        <v>147</v>
      </c>
    </row>
    <row r="252" spans="1:5" ht="15" x14ac:dyDescent="0.25">
      <c r="A252" s="44"/>
      <c r="B252" s="45" t="s">
        <v>426</v>
      </c>
      <c r="C252" s="46" t="s">
        <v>227</v>
      </c>
      <c r="D252" s="47" t="s">
        <v>1</v>
      </c>
      <c r="E252" s="48" t="s">
        <v>147</v>
      </c>
    </row>
    <row r="253" spans="1:5" ht="15.75" thickBot="1" x14ac:dyDescent="0.3">
      <c r="A253" s="49"/>
      <c r="B253" s="50" t="s">
        <v>427</v>
      </c>
      <c r="C253" s="51" t="s">
        <v>225</v>
      </c>
      <c r="D253" s="52" t="s">
        <v>0</v>
      </c>
      <c r="E253" s="53" t="s">
        <v>147</v>
      </c>
    </row>
    <row r="254" spans="1:5" x14ac:dyDescent="0.25">
      <c r="A254" s="26"/>
      <c r="B254" s="27"/>
      <c r="C254" s="28"/>
      <c r="D254" s="29"/>
      <c r="E254" s="30"/>
    </row>
    <row r="255" spans="1:5" ht="18.75" x14ac:dyDescent="0.25">
      <c r="A255" s="127" t="s">
        <v>472</v>
      </c>
      <c r="B255" s="128"/>
      <c r="C255" s="128"/>
      <c r="D255" s="128"/>
      <c r="E255" s="129"/>
    </row>
    <row r="256" spans="1:5" x14ac:dyDescent="0.25">
      <c r="A256" s="19">
        <v>101</v>
      </c>
      <c r="B256" s="15">
        <v>101000</v>
      </c>
      <c r="C256" s="18" t="s">
        <v>430</v>
      </c>
      <c r="D256" s="17"/>
      <c r="E256" s="20"/>
    </row>
    <row r="257" spans="1:6" x14ac:dyDescent="0.25">
      <c r="A257" s="19">
        <v>102</v>
      </c>
      <c r="B257" s="15">
        <v>102000</v>
      </c>
      <c r="C257" s="18" t="s">
        <v>251</v>
      </c>
      <c r="D257" s="17"/>
      <c r="E257" s="20"/>
    </row>
    <row r="258" spans="1:6" x14ac:dyDescent="0.25">
      <c r="A258" s="19">
        <v>103</v>
      </c>
      <c r="B258" s="15">
        <v>103000</v>
      </c>
      <c r="C258" s="18" t="s">
        <v>252</v>
      </c>
      <c r="D258" s="17"/>
      <c r="E258" s="20"/>
    </row>
    <row r="259" spans="1:6" x14ac:dyDescent="0.25">
      <c r="A259" s="19">
        <v>104</v>
      </c>
      <c r="B259" s="15">
        <v>104000</v>
      </c>
      <c r="C259" s="18" t="s">
        <v>262</v>
      </c>
      <c r="D259" s="17"/>
      <c r="E259" s="20"/>
      <c r="F259" s="10"/>
    </row>
    <row r="260" spans="1:6" x14ac:dyDescent="0.25">
      <c r="A260" s="19">
        <v>105</v>
      </c>
      <c r="B260" s="15">
        <v>105000</v>
      </c>
      <c r="C260" s="18" t="s">
        <v>447</v>
      </c>
      <c r="D260" s="17"/>
      <c r="E260" s="20"/>
      <c r="F260" s="10"/>
    </row>
    <row r="261" spans="1:6" x14ac:dyDescent="0.25">
      <c r="A261" s="19">
        <v>106</v>
      </c>
      <c r="B261" s="15">
        <v>106000</v>
      </c>
      <c r="C261" s="18" t="s">
        <v>255</v>
      </c>
      <c r="D261" s="17"/>
      <c r="E261" s="20"/>
      <c r="F261" s="10"/>
    </row>
    <row r="262" spans="1:6" x14ac:dyDescent="0.25">
      <c r="A262" s="19">
        <v>107</v>
      </c>
      <c r="B262" s="15">
        <v>107000</v>
      </c>
      <c r="C262" s="18" t="s">
        <v>253</v>
      </c>
      <c r="D262" s="17"/>
      <c r="E262" s="20"/>
    </row>
    <row r="263" spans="1:6" x14ac:dyDescent="0.25">
      <c r="A263" s="19">
        <v>108</v>
      </c>
      <c r="B263" s="15">
        <v>108000</v>
      </c>
      <c r="C263" s="18" t="s">
        <v>254</v>
      </c>
      <c r="D263" s="17"/>
      <c r="E263" s="20"/>
    </row>
    <row r="264" spans="1:6" x14ac:dyDescent="0.25">
      <c r="A264" s="19">
        <v>109</v>
      </c>
      <c r="B264" s="15">
        <v>109000</v>
      </c>
      <c r="C264" s="18" t="s">
        <v>453</v>
      </c>
      <c r="D264" s="17"/>
      <c r="E264" s="20"/>
    </row>
    <row r="265" spans="1:6" x14ac:dyDescent="0.25">
      <c r="A265" s="19">
        <v>110</v>
      </c>
      <c r="B265" s="15">
        <v>110000</v>
      </c>
      <c r="C265" s="18" t="s">
        <v>256</v>
      </c>
      <c r="D265" s="17"/>
      <c r="E265" s="20"/>
    </row>
    <row r="266" spans="1:6" x14ac:dyDescent="0.25">
      <c r="A266" s="19">
        <v>111</v>
      </c>
      <c r="B266" s="15">
        <v>111000</v>
      </c>
      <c r="C266" s="18" t="s">
        <v>257</v>
      </c>
      <c r="D266" s="17"/>
      <c r="E266" s="20"/>
    </row>
    <row r="267" spans="1:6" ht="25.5" x14ac:dyDescent="0.25">
      <c r="A267" s="19">
        <v>112</v>
      </c>
      <c r="B267" s="15">
        <v>112000</v>
      </c>
      <c r="C267" s="18" t="s">
        <v>258</v>
      </c>
      <c r="D267" s="17"/>
      <c r="E267" s="20"/>
    </row>
    <row r="268" spans="1:6" ht="25.5" x14ac:dyDescent="0.25">
      <c r="A268" s="19">
        <v>113</v>
      </c>
      <c r="B268" s="15">
        <v>113000</v>
      </c>
      <c r="C268" s="18" t="s">
        <v>491</v>
      </c>
      <c r="D268" s="17"/>
      <c r="E268" s="20"/>
    </row>
    <row r="269" spans="1:6" x14ac:dyDescent="0.25">
      <c r="A269" s="19">
        <v>114</v>
      </c>
      <c r="B269" s="15">
        <v>114000</v>
      </c>
      <c r="C269" s="18" t="s">
        <v>263</v>
      </c>
      <c r="D269" s="17"/>
      <c r="E269" s="20"/>
    </row>
    <row r="270" spans="1:6" x14ac:dyDescent="0.25">
      <c r="A270" s="19">
        <v>115</v>
      </c>
      <c r="B270" s="15">
        <v>115000</v>
      </c>
      <c r="C270" s="18" t="s">
        <v>264</v>
      </c>
      <c r="D270" s="17"/>
      <c r="E270" s="20"/>
    </row>
    <row r="271" spans="1:6" x14ac:dyDescent="0.25">
      <c r="A271" s="19">
        <v>116</v>
      </c>
      <c r="B271" s="15">
        <v>116000</v>
      </c>
      <c r="C271" s="18" t="s">
        <v>439</v>
      </c>
      <c r="D271" s="17"/>
      <c r="E271" s="20"/>
    </row>
    <row r="272" spans="1:6" x14ac:dyDescent="0.25">
      <c r="A272" s="19">
        <v>117</v>
      </c>
      <c r="B272" s="15">
        <v>117000</v>
      </c>
      <c r="C272" s="18" t="s">
        <v>443</v>
      </c>
      <c r="D272" s="17"/>
      <c r="E272" s="20"/>
    </row>
    <row r="273" spans="1:6" x14ac:dyDescent="0.25">
      <c r="A273" s="19">
        <v>118</v>
      </c>
      <c r="B273" s="15">
        <v>118000</v>
      </c>
      <c r="C273" s="18" t="s">
        <v>276</v>
      </c>
      <c r="D273" s="17"/>
      <c r="E273" s="20"/>
    </row>
    <row r="274" spans="1:6" x14ac:dyDescent="0.25">
      <c r="A274" s="19">
        <v>119</v>
      </c>
      <c r="B274" s="15">
        <v>119000</v>
      </c>
      <c r="C274" s="18" t="s">
        <v>438</v>
      </c>
      <c r="D274" s="17"/>
      <c r="E274" s="20"/>
    </row>
    <row r="275" spans="1:6" ht="25.5" x14ac:dyDescent="0.25">
      <c r="A275" s="19">
        <v>120</v>
      </c>
      <c r="B275" s="15">
        <v>120000</v>
      </c>
      <c r="C275" s="18" t="s">
        <v>446</v>
      </c>
      <c r="D275" s="17"/>
      <c r="E275" s="20"/>
    </row>
    <row r="276" spans="1:6" x14ac:dyDescent="0.25">
      <c r="A276" s="19">
        <v>121</v>
      </c>
      <c r="B276" s="15">
        <v>121000</v>
      </c>
      <c r="C276" s="18" t="s">
        <v>448</v>
      </c>
      <c r="D276" s="17"/>
      <c r="E276" s="20"/>
    </row>
    <row r="277" spans="1:6" x14ac:dyDescent="0.25">
      <c r="A277" s="19">
        <v>122</v>
      </c>
      <c r="B277" s="15">
        <v>122000</v>
      </c>
      <c r="C277" s="18" t="s">
        <v>449</v>
      </c>
      <c r="D277" s="17"/>
      <c r="E277" s="20"/>
    </row>
    <row r="278" spans="1:6" x14ac:dyDescent="0.25">
      <c r="A278" s="19">
        <v>123</v>
      </c>
      <c r="B278" s="15">
        <v>123000</v>
      </c>
      <c r="C278" s="18" t="s">
        <v>452</v>
      </c>
      <c r="D278" s="17"/>
      <c r="E278" s="20"/>
    </row>
    <row r="279" spans="1:6" x14ac:dyDescent="0.25">
      <c r="A279" s="19">
        <v>124</v>
      </c>
      <c r="B279" s="15">
        <v>124000</v>
      </c>
      <c r="C279" s="18" t="s">
        <v>474</v>
      </c>
      <c r="D279" s="17"/>
      <c r="E279" s="20"/>
    </row>
    <row r="280" spans="1:6" x14ac:dyDescent="0.25">
      <c r="A280" s="19">
        <v>125</v>
      </c>
      <c r="B280" s="15">
        <v>125000</v>
      </c>
      <c r="C280" s="18" t="s">
        <v>477</v>
      </c>
      <c r="D280" s="17"/>
      <c r="E280" s="20"/>
      <c r="F280" s="36"/>
    </row>
    <row r="281" spans="1:6" x14ac:dyDescent="0.25">
      <c r="A281" s="32">
        <v>126</v>
      </c>
      <c r="B281" s="33">
        <v>126000</v>
      </c>
      <c r="C281" s="39" t="s">
        <v>478</v>
      </c>
      <c r="D281" s="34"/>
      <c r="E281" s="35"/>
      <c r="F281" s="38"/>
    </row>
    <row r="282" spans="1:6" x14ac:dyDescent="0.25">
      <c r="A282" s="32">
        <v>127</v>
      </c>
      <c r="B282" s="33">
        <v>127000</v>
      </c>
      <c r="C282" s="39" t="s">
        <v>481</v>
      </c>
      <c r="D282" s="34"/>
      <c r="E282" s="35"/>
      <c r="F282" s="38"/>
    </row>
    <row r="283" spans="1:6" ht="13.5" thickBot="1" x14ac:dyDescent="0.3">
      <c r="A283" s="21">
        <v>128</v>
      </c>
      <c r="B283" s="22">
        <v>128000</v>
      </c>
      <c r="C283" s="23" t="s">
        <v>493</v>
      </c>
      <c r="D283" s="24"/>
      <c r="E283" s="25"/>
      <c r="F283" s="36"/>
    </row>
  </sheetData>
  <mergeCells count="7">
    <mergeCell ref="A1:E1"/>
    <mergeCell ref="A255:E255"/>
    <mergeCell ref="A2:A3"/>
    <mergeCell ref="D2:D3"/>
    <mergeCell ref="B2:B3"/>
    <mergeCell ref="C2:C3"/>
    <mergeCell ref="E2:E3"/>
  </mergeCells>
  <pageMargins left="0.70866141732283472" right="0.70866141732283472" top="0.78740157480314965" bottom="0.78740157480314965" header="0.31496062992125984" footer="0.31496062992125984"/>
  <pageSetup paperSize="9" scale="75" fitToHeight="5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tabSelected="1" workbookViewId="0">
      <selection sqref="A1:C1"/>
    </sheetView>
  </sheetViews>
  <sheetFormatPr defaultRowHeight="15" x14ac:dyDescent="0.25"/>
  <cols>
    <col min="2" max="2" width="23.140625" customWidth="1"/>
    <col min="3" max="3" width="96.7109375" customWidth="1"/>
  </cols>
  <sheetData>
    <row r="1" spans="1:3" ht="16.5" thickBot="1" x14ac:dyDescent="0.3">
      <c r="A1" s="145" t="s">
        <v>494</v>
      </c>
      <c r="B1" s="146"/>
      <c r="C1" s="147"/>
    </row>
    <row r="2" spans="1:3" x14ac:dyDescent="0.25">
      <c r="A2" s="116" t="s">
        <v>466</v>
      </c>
      <c r="B2" s="119"/>
      <c r="C2" s="120"/>
    </row>
    <row r="3" spans="1:3" x14ac:dyDescent="0.25">
      <c r="A3" s="94" t="s">
        <v>147</v>
      </c>
      <c r="B3" s="118" t="s">
        <v>153</v>
      </c>
      <c r="C3" s="93" t="s">
        <v>259</v>
      </c>
    </row>
    <row r="4" spans="1:3" x14ac:dyDescent="0.25">
      <c r="A4" s="94" t="s">
        <v>148</v>
      </c>
      <c r="B4" s="118" t="s">
        <v>154</v>
      </c>
      <c r="C4" s="93" t="s">
        <v>260</v>
      </c>
    </row>
    <row r="5" spans="1:3" x14ac:dyDescent="0.25">
      <c r="A5" s="94" t="s">
        <v>152</v>
      </c>
      <c r="B5" s="118" t="s">
        <v>155</v>
      </c>
      <c r="C5" s="93" t="s">
        <v>261</v>
      </c>
    </row>
    <row r="6" spans="1:3" x14ac:dyDescent="0.25">
      <c r="A6" s="94"/>
      <c r="B6" s="118"/>
      <c r="C6" s="93"/>
    </row>
    <row r="7" spans="1:3" x14ac:dyDescent="0.25">
      <c r="A7" s="121" t="s">
        <v>467</v>
      </c>
      <c r="B7" s="118"/>
      <c r="C7" s="93"/>
    </row>
    <row r="8" spans="1:3" x14ac:dyDescent="0.25">
      <c r="A8" s="94" t="s">
        <v>1</v>
      </c>
      <c r="B8" s="118" t="s">
        <v>468</v>
      </c>
      <c r="C8" s="93"/>
    </row>
    <row r="9" spans="1:3" x14ac:dyDescent="0.25">
      <c r="A9" s="94" t="s">
        <v>149</v>
      </c>
      <c r="B9" s="118" t="s">
        <v>469</v>
      </c>
      <c r="C9" s="93"/>
    </row>
    <row r="10" spans="1:3" x14ac:dyDescent="0.25">
      <c r="A10" s="94" t="s">
        <v>0</v>
      </c>
      <c r="B10" s="118" t="s">
        <v>130</v>
      </c>
      <c r="C10" s="93"/>
    </row>
    <row r="11" spans="1:3" ht="15.75" thickBot="1" x14ac:dyDescent="0.3">
      <c r="A11" s="117" t="s">
        <v>2</v>
      </c>
      <c r="B11" s="122" t="s">
        <v>470</v>
      </c>
      <c r="C11" s="123"/>
    </row>
  </sheetData>
  <mergeCells count="1">
    <mergeCell ref="A1:C1"/>
  </mergeCells>
  <pageMargins left="0.70866141732283472" right="0.70866141732283472" top="0.78740157480314965" bottom="0.78740157480314965" header="0.31496062992125984" footer="0.31496062992125984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>
      <pane ySplit="3" topLeftCell="A22" activePane="bottomLeft" state="frozen"/>
      <selection pane="bottomLeft" sqref="A1:N58"/>
    </sheetView>
  </sheetViews>
  <sheetFormatPr defaultColWidth="8.7109375" defaultRowHeight="12.75" x14ac:dyDescent="0.2"/>
  <cols>
    <col min="1" max="1" width="30" style="1" customWidth="1"/>
    <col min="2" max="2" width="11" style="1" customWidth="1"/>
    <col min="3" max="3" width="8.7109375" style="1"/>
    <col min="4" max="4" width="9" style="1" customWidth="1"/>
    <col min="5" max="5" width="2.5703125" style="1" customWidth="1"/>
    <col min="6" max="7" width="8.7109375" style="1"/>
    <col min="8" max="8" width="3.140625" style="1" customWidth="1"/>
    <col min="9" max="9" width="8.85546875" style="1" customWidth="1"/>
    <col min="10" max="10" width="8.7109375" style="1"/>
    <col min="11" max="11" width="20.85546875" style="1" customWidth="1"/>
    <col min="12" max="16384" width="8.7109375" style="1"/>
  </cols>
  <sheetData>
    <row r="1" spans="1:14" ht="19.5" thickBot="1" x14ac:dyDescent="0.35">
      <c r="A1" s="136" t="s">
        <v>484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</row>
    <row r="2" spans="1:14" s="11" customFormat="1" ht="40.5" customHeight="1" x14ac:dyDescent="0.25">
      <c r="A2" s="141" t="s">
        <v>20</v>
      </c>
      <c r="B2" s="143" t="s">
        <v>485</v>
      </c>
      <c r="C2" s="143" t="s">
        <v>129</v>
      </c>
      <c r="D2" s="143"/>
      <c r="E2" s="111"/>
      <c r="F2" s="143" t="s">
        <v>130</v>
      </c>
      <c r="G2" s="143"/>
      <c r="H2" s="111"/>
      <c r="I2" s="111"/>
      <c r="J2" s="111"/>
      <c r="K2" s="139" t="s">
        <v>271</v>
      </c>
      <c r="L2" s="111" t="s">
        <v>7</v>
      </c>
      <c r="M2" s="111" t="s">
        <v>269</v>
      </c>
      <c r="N2" s="112" t="s">
        <v>270</v>
      </c>
    </row>
    <row r="3" spans="1:14" s="11" customFormat="1" ht="28.5" customHeight="1" thickBot="1" x14ac:dyDescent="0.3">
      <c r="A3" s="142"/>
      <c r="B3" s="144"/>
      <c r="C3" s="113" t="s">
        <v>8</v>
      </c>
      <c r="D3" s="113" t="s">
        <v>7</v>
      </c>
      <c r="E3" s="114"/>
      <c r="F3" s="113" t="s">
        <v>8</v>
      </c>
      <c r="G3" s="113" t="s">
        <v>7</v>
      </c>
      <c r="H3" s="114"/>
      <c r="I3" s="113" t="s">
        <v>265</v>
      </c>
      <c r="J3" s="113" t="s">
        <v>266</v>
      </c>
      <c r="K3" s="140"/>
      <c r="L3" s="114"/>
      <c r="M3" s="114"/>
      <c r="N3" s="115"/>
    </row>
    <row r="4" spans="1:14" ht="15" x14ac:dyDescent="0.25">
      <c r="A4" s="106" t="s">
        <v>115</v>
      </c>
      <c r="B4" s="107">
        <v>117</v>
      </c>
      <c r="C4" s="107">
        <v>146</v>
      </c>
      <c r="D4" s="108">
        <f t="shared" ref="D4:D15" si="0">B4/C4*60</f>
        <v>48.082191780821915</v>
      </c>
      <c r="E4" s="107"/>
      <c r="F4" s="107">
        <v>90</v>
      </c>
      <c r="G4" s="108">
        <f t="shared" ref="G4:G15" si="1">B4/F4*60</f>
        <v>78</v>
      </c>
      <c r="H4" s="107"/>
      <c r="I4" s="71">
        <v>20</v>
      </c>
      <c r="J4" s="71">
        <v>5</v>
      </c>
      <c r="K4" s="71">
        <v>1</v>
      </c>
      <c r="L4" s="109" t="s">
        <v>275</v>
      </c>
      <c r="M4" s="107">
        <v>25</v>
      </c>
      <c r="N4" s="110">
        <v>20</v>
      </c>
    </row>
    <row r="5" spans="1:14" ht="15" x14ac:dyDescent="0.25">
      <c r="A5" s="95" t="s">
        <v>116</v>
      </c>
      <c r="B5" s="96">
        <v>301</v>
      </c>
      <c r="C5" s="96">
        <v>400</v>
      </c>
      <c r="D5" s="97">
        <f t="shared" si="0"/>
        <v>45.15</v>
      </c>
      <c r="E5" s="96"/>
      <c r="F5" s="96">
        <v>228</v>
      </c>
      <c r="G5" s="97">
        <f t="shared" si="1"/>
        <v>79.21052631578948</v>
      </c>
      <c r="H5" s="96"/>
      <c r="I5" s="98">
        <v>20</v>
      </c>
      <c r="J5" s="98">
        <v>5</v>
      </c>
      <c r="K5" s="98">
        <v>1</v>
      </c>
      <c r="L5" s="98" t="s">
        <v>267</v>
      </c>
      <c r="M5" s="96">
        <v>20</v>
      </c>
      <c r="N5" s="99">
        <v>15</v>
      </c>
    </row>
    <row r="6" spans="1:14" ht="15" x14ac:dyDescent="0.25">
      <c r="A6" s="95" t="s">
        <v>117</v>
      </c>
      <c r="B6" s="96">
        <v>251</v>
      </c>
      <c r="C6" s="96">
        <v>276</v>
      </c>
      <c r="D6" s="97">
        <f t="shared" si="0"/>
        <v>54.565217391304351</v>
      </c>
      <c r="E6" s="96"/>
      <c r="F6" s="96">
        <v>173</v>
      </c>
      <c r="G6" s="97">
        <f t="shared" si="1"/>
        <v>87.052023121387293</v>
      </c>
      <c r="H6" s="96"/>
      <c r="I6" s="98">
        <v>15</v>
      </c>
      <c r="J6" s="98">
        <v>0</v>
      </c>
      <c r="K6" s="98">
        <v>1</v>
      </c>
      <c r="L6" s="98" t="s">
        <v>272</v>
      </c>
      <c r="M6" s="96">
        <v>15</v>
      </c>
      <c r="N6" s="99">
        <v>10</v>
      </c>
    </row>
    <row r="7" spans="1:14" ht="15" x14ac:dyDescent="0.25">
      <c r="A7" s="95" t="s">
        <v>118</v>
      </c>
      <c r="B7" s="96">
        <v>200</v>
      </c>
      <c r="C7" s="96">
        <v>242</v>
      </c>
      <c r="D7" s="97">
        <f t="shared" si="0"/>
        <v>49.586776859504134</v>
      </c>
      <c r="E7" s="96"/>
      <c r="F7" s="96">
        <v>180</v>
      </c>
      <c r="G7" s="97">
        <f t="shared" si="1"/>
        <v>66.666666666666671</v>
      </c>
      <c r="H7" s="96"/>
      <c r="I7" s="98">
        <v>15</v>
      </c>
      <c r="J7" s="98">
        <v>10</v>
      </c>
      <c r="K7" s="98">
        <v>1</v>
      </c>
      <c r="L7" s="98" t="s">
        <v>273</v>
      </c>
      <c r="M7" s="96">
        <v>10</v>
      </c>
      <c r="N7" s="99">
        <v>5</v>
      </c>
    </row>
    <row r="8" spans="1:14" ht="15" x14ac:dyDescent="0.25">
      <c r="A8" s="95" t="s">
        <v>119</v>
      </c>
      <c r="B8" s="96">
        <v>254</v>
      </c>
      <c r="C8" s="96">
        <v>241</v>
      </c>
      <c r="D8" s="97">
        <f t="shared" si="0"/>
        <v>63.236514522821579</v>
      </c>
      <c r="E8" s="96"/>
      <c r="F8" s="96">
        <v>195</v>
      </c>
      <c r="G8" s="97">
        <f t="shared" si="1"/>
        <v>78.15384615384616</v>
      </c>
      <c r="H8" s="96"/>
      <c r="I8" s="98">
        <v>10</v>
      </c>
      <c r="J8" s="98">
        <v>5</v>
      </c>
      <c r="K8" s="98">
        <v>1</v>
      </c>
      <c r="L8" s="98" t="s">
        <v>268</v>
      </c>
      <c r="M8" s="96">
        <v>5</v>
      </c>
      <c r="N8" s="99">
        <v>0</v>
      </c>
    </row>
    <row r="9" spans="1:14" ht="15" x14ac:dyDescent="0.25">
      <c r="A9" s="95" t="s">
        <v>120</v>
      </c>
      <c r="B9" s="96">
        <v>327</v>
      </c>
      <c r="C9" s="96">
        <v>301</v>
      </c>
      <c r="D9" s="97">
        <f t="shared" si="0"/>
        <v>65.182724252491681</v>
      </c>
      <c r="E9" s="96"/>
      <c r="F9" s="96">
        <v>254</v>
      </c>
      <c r="G9" s="97">
        <f t="shared" si="1"/>
        <v>77.244094488188978</v>
      </c>
      <c r="H9" s="96"/>
      <c r="I9" s="98">
        <v>10</v>
      </c>
      <c r="J9" s="98">
        <v>5</v>
      </c>
      <c r="K9" s="98">
        <v>1</v>
      </c>
      <c r="L9" s="96" t="s">
        <v>274</v>
      </c>
      <c r="M9" s="96">
        <v>0</v>
      </c>
      <c r="N9" s="99">
        <v>0</v>
      </c>
    </row>
    <row r="10" spans="1:14" ht="15" x14ac:dyDescent="0.25">
      <c r="A10" s="95" t="s">
        <v>121</v>
      </c>
      <c r="B10" s="96">
        <v>216</v>
      </c>
      <c r="C10" s="96">
        <v>335</v>
      </c>
      <c r="D10" s="97">
        <f t="shared" si="0"/>
        <v>38.686567164179102</v>
      </c>
      <c r="E10" s="96"/>
      <c r="F10" s="96">
        <v>217</v>
      </c>
      <c r="G10" s="97">
        <f t="shared" si="1"/>
        <v>59.723502304147466</v>
      </c>
      <c r="H10" s="96"/>
      <c r="I10" s="98">
        <v>25</v>
      </c>
      <c r="J10" s="98">
        <v>10</v>
      </c>
      <c r="K10" s="98">
        <v>1</v>
      </c>
      <c r="L10" s="96"/>
      <c r="M10" s="96"/>
      <c r="N10" s="99"/>
    </row>
    <row r="11" spans="1:14" ht="15" x14ac:dyDescent="0.25">
      <c r="A11" s="95" t="s">
        <v>122</v>
      </c>
      <c r="B11" s="96">
        <v>290</v>
      </c>
      <c r="C11" s="96">
        <v>243</v>
      </c>
      <c r="D11" s="97">
        <f t="shared" si="0"/>
        <v>71.604938271604937</v>
      </c>
      <c r="E11" s="96"/>
      <c r="F11" s="96">
        <v>189</v>
      </c>
      <c r="G11" s="97">
        <f t="shared" si="1"/>
        <v>92.063492063492063</v>
      </c>
      <c r="H11" s="96"/>
      <c r="I11" s="98">
        <v>5</v>
      </c>
      <c r="J11" s="98">
        <v>0</v>
      </c>
      <c r="K11" s="98">
        <v>1</v>
      </c>
      <c r="L11" s="96"/>
      <c r="M11" s="96"/>
      <c r="N11" s="99"/>
    </row>
    <row r="12" spans="1:14" ht="15" x14ac:dyDescent="0.25">
      <c r="A12" s="95" t="s">
        <v>246</v>
      </c>
      <c r="B12" s="96">
        <v>120</v>
      </c>
      <c r="C12" s="96">
        <v>87</v>
      </c>
      <c r="D12" s="97">
        <f t="shared" si="0"/>
        <v>82.758620689655174</v>
      </c>
      <c r="E12" s="96"/>
      <c r="F12" s="96">
        <v>76</v>
      </c>
      <c r="G12" s="97">
        <f t="shared" si="1"/>
        <v>94.736842105263165</v>
      </c>
      <c r="H12" s="96"/>
      <c r="I12" s="98">
        <v>0</v>
      </c>
      <c r="J12" s="98">
        <v>0</v>
      </c>
      <c r="K12" s="98">
        <v>1</v>
      </c>
      <c r="L12" s="96"/>
      <c r="M12" s="96"/>
      <c r="N12" s="99"/>
    </row>
    <row r="13" spans="1:14" ht="15" x14ac:dyDescent="0.25">
      <c r="A13" s="95" t="s">
        <v>247</v>
      </c>
      <c r="B13" s="96">
        <v>112</v>
      </c>
      <c r="C13" s="96">
        <v>87</v>
      </c>
      <c r="D13" s="97">
        <f t="shared" si="0"/>
        <v>77.241379310344826</v>
      </c>
      <c r="E13" s="96"/>
      <c r="F13" s="96">
        <v>96</v>
      </c>
      <c r="G13" s="97">
        <f t="shared" si="1"/>
        <v>70</v>
      </c>
      <c r="H13" s="96"/>
      <c r="I13" s="98">
        <v>5</v>
      </c>
      <c r="J13" s="98">
        <v>5</v>
      </c>
      <c r="K13" s="98">
        <v>1</v>
      </c>
      <c r="L13" s="96"/>
      <c r="M13" s="96"/>
      <c r="N13" s="99"/>
    </row>
    <row r="14" spans="1:14" ht="15" x14ac:dyDescent="0.25">
      <c r="A14" s="95" t="s">
        <v>248</v>
      </c>
      <c r="B14" s="96">
        <v>75</v>
      </c>
      <c r="C14" s="96">
        <v>107</v>
      </c>
      <c r="D14" s="97">
        <f t="shared" si="0"/>
        <v>42.056074766355138</v>
      </c>
      <c r="E14" s="96"/>
      <c r="F14" s="96">
        <v>54</v>
      </c>
      <c r="G14" s="97">
        <f t="shared" si="1"/>
        <v>83.333333333333329</v>
      </c>
      <c r="H14" s="96"/>
      <c r="I14" s="98">
        <v>20</v>
      </c>
      <c r="J14" s="98">
        <v>0</v>
      </c>
      <c r="K14" s="98">
        <v>1</v>
      </c>
      <c r="L14" s="96"/>
      <c r="M14" s="96"/>
      <c r="N14" s="99"/>
    </row>
    <row r="15" spans="1:14" ht="15" x14ac:dyDescent="0.25">
      <c r="A15" s="95" t="s">
        <v>249</v>
      </c>
      <c r="B15" s="96">
        <v>164</v>
      </c>
      <c r="C15" s="96">
        <v>244</v>
      </c>
      <c r="D15" s="97">
        <f t="shared" si="0"/>
        <v>40.327868852459012</v>
      </c>
      <c r="E15" s="96"/>
      <c r="F15" s="96">
        <v>133</v>
      </c>
      <c r="G15" s="97">
        <f t="shared" si="1"/>
        <v>73.984962406015029</v>
      </c>
      <c r="H15" s="96"/>
      <c r="I15" s="98">
        <v>20</v>
      </c>
      <c r="J15" s="98">
        <v>5</v>
      </c>
      <c r="K15" s="98">
        <v>1</v>
      </c>
      <c r="L15" s="96"/>
      <c r="M15" s="96"/>
      <c r="N15" s="99"/>
    </row>
    <row r="16" spans="1:14" ht="15" x14ac:dyDescent="0.25">
      <c r="A16" s="95" t="s">
        <v>14</v>
      </c>
      <c r="B16" s="96">
        <v>186</v>
      </c>
      <c r="C16" s="96">
        <v>146</v>
      </c>
      <c r="D16" s="97">
        <f>B16/C16*60</f>
        <v>76.438356164383563</v>
      </c>
      <c r="E16" s="96"/>
      <c r="F16" s="96">
        <v>125</v>
      </c>
      <c r="G16" s="97">
        <f>B16/F16*60</f>
        <v>89.28</v>
      </c>
      <c r="H16" s="96"/>
      <c r="I16" s="98">
        <v>5</v>
      </c>
      <c r="J16" s="98">
        <v>0</v>
      </c>
      <c r="K16" s="98">
        <v>1</v>
      </c>
      <c r="L16" s="96"/>
      <c r="M16" s="96"/>
      <c r="N16" s="99"/>
    </row>
    <row r="17" spans="1:14" ht="15" x14ac:dyDescent="0.25">
      <c r="A17" s="95" t="s">
        <v>16</v>
      </c>
      <c r="B17" s="96">
        <v>272</v>
      </c>
      <c r="C17" s="96">
        <v>178</v>
      </c>
      <c r="D17" s="97">
        <f>B17/C17*60</f>
        <v>91.68539325842697</v>
      </c>
      <c r="E17" s="96"/>
      <c r="F17" s="96">
        <v>199</v>
      </c>
      <c r="G17" s="97">
        <f>B17/F17*60</f>
        <v>82.010050251256274</v>
      </c>
      <c r="H17" s="96"/>
      <c r="I17" s="98">
        <v>0</v>
      </c>
      <c r="J17" s="98">
        <v>0</v>
      </c>
      <c r="K17" s="98">
        <v>1</v>
      </c>
      <c r="L17" s="96"/>
      <c r="M17" s="96"/>
      <c r="N17" s="99"/>
    </row>
    <row r="18" spans="1:14" ht="15" x14ac:dyDescent="0.25">
      <c r="A18" s="95" t="s">
        <v>114</v>
      </c>
      <c r="B18" s="96">
        <v>135</v>
      </c>
      <c r="C18" s="96">
        <v>134</v>
      </c>
      <c r="D18" s="97">
        <f>B18/C18*60</f>
        <v>60.447761194029844</v>
      </c>
      <c r="E18" s="96"/>
      <c r="F18" s="96">
        <v>97</v>
      </c>
      <c r="G18" s="97">
        <f>B18/F18*60</f>
        <v>83.505154639175259</v>
      </c>
      <c r="H18" s="96"/>
      <c r="I18" s="98">
        <v>10</v>
      </c>
      <c r="J18" s="98">
        <v>0</v>
      </c>
      <c r="K18" s="98">
        <v>1</v>
      </c>
      <c r="L18" s="96"/>
      <c r="M18" s="96"/>
      <c r="N18" s="99"/>
    </row>
    <row r="19" spans="1:14" ht="15" x14ac:dyDescent="0.25">
      <c r="A19" s="95" t="s">
        <v>9</v>
      </c>
      <c r="B19" s="96">
        <v>123</v>
      </c>
      <c r="C19" s="96">
        <v>118</v>
      </c>
      <c r="D19" s="97">
        <f t="shared" ref="D19:D36" si="2">B19/C19*60</f>
        <v>62.542372881355938</v>
      </c>
      <c r="E19" s="96"/>
      <c r="F19" s="96">
        <v>100</v>
      </c>
      <c r="G19" s="97">
        <f t="shared" ref="G19:G36" si="3">B19/F19*60</f>
        <v>73.8</v>
      </c>
      <c r="H19" s="96"/>
      <c r="I19" s="98">
        <v>10</v>
      </c>
      <c r="J19" s="98">
        <v>5</v>
      </c>
      <c r="K19" s="98">
        <v>1</v>
      </c>
      <c r="L19" s="96"/>
      <c r="M19" s="96"/>
      <c r="N19" s="99"/>
    </row>
    <row r="20" spans="1:14" ht="15" x14ac:dyDescent="0.25">
      <c r="A20" s="95" t="s">
        <v>10</v>
      </c>
      <c r="B20" s="96">
        <v>84</v>
      </c>
      <c r="C20" s="96">
        <v>80</v>
      </c>
      <c r="D20" s="97">
        <f t="shared" si="2"/>
        <v>63</v>
      </c>
      <c r="E20" s="96"/>
      <c r="F20" s="96">
        <v>73</v>
      </c>
      <c r="G20" s="97">
        <f t="shared" si="3"/>
        <v>69.041095890410958</v>
      </c>
      <c r="H20" s="96"/>
      <c r="I20" s="98">
        <v>10</v>
      </c>
      <c r="J20" s="98">
        <v>10</v>
      </c>
      <c r="K20" s="98">
        <v>1</v>
      </c>
      <c r="L20" s="96"/>
      <c r="M20" s="96"/>
      <c r="N20" s="99"/>
    </row>
    <row r="21" spans="1:14" ht="15" x14ac:dyDescent="0.25">
      <c r="A21" s="95" t="s">
        <v>11</v>
      </c>
      <c r="B21" s="96">
        <v>113</v>
      </c>
      <c r="C21" s="96">
        <v>199</v>
      </c>
      <c r="D21" s="97">
        <f t="shared" si="2"/>
        <v>34.070351758793969</v>
      </c>
      <c r="E21" s="96"/>
      <c r="F21" s="96">
        <v>101</v>
      </c>
      <c r="G21" s="97">
        <f t="shared" si="3"/>
        <v>67.128712871287135</v>
      </c>
      <c r="H21" s="96"/>
      <c r="I21" s="98">
        <v>25</v>
      </c>
      <c r="J21" s="98">
        <v>10</v>
      </c>
      <c r="K21" s="98">
        <v>1</v>
      </c>
      <c r="L21" s="96"/>
      <c r="M21" s="96"/>
      <c r="N21" s="99"/>
    </row>
    <row r="22" spans="1:14" ht="15" x14ac:dyDescent="0.25">
      <c r="A22" s="95" t="s">
        <v>12</v>
      </c>
      <c r="B22" s="96">
        <v>73</v>
      </c>
      <c r="C22" s="96">
        <v>125</v>
      </c>
      <c r="D22" s="97">
        <f t="shared" si="2"/>
        <v>35.04</v>
      </c>
      <c r="E22" s="96"/>
      <c r="F22" s="96">
        <v>75</v>
      </c>
      <c r="G22" s="97">
        <f t="shared" si="3"/>
        <v>58.400000000000006</v>
      </c>
      <c r="H22" s="96"/>
      <c r="I22" s="98">
        <v>25</v>
      </c>
      <c r="J22" s="98">
        <v>15</v>
      </c>
      <c r="K22" s="98">
        <v>1</v>
      </c>
      <c r="L22" s="96"/>
      <c r="M22" s="96"/>
      <c r="N22" s="99"/>
    </row>
    <row r="23" spans="1:14" ht="15" x14ac:dyDescent="0.25">
      <c r="A23" s="95" t="s">
        <v>123</v>
      </c>
      <c r="B23" s="96">
        <v>70</v>
      </c>
      <c r="C23" s="96">
        <v>72</v>
      </c>
      <c r="D23" s="97">
        <f t="shared" si="2"/>
        <v>58.333333333333336</v>
      </c>
      <c r="E23" s="96"/>
      <c r="F23" s="96">
        <v>61</v>
      </c>
      <c r="G23" s="97">
        <f t="shared" si="3"/>
        <v>68.852459016393439</v>
      </c>
      <c r="H23" s="96"/>
      <c r="I23" s="98">
        <v>15</v>
      </c>
      <c r="J23" s="98">
        <v>10</v>
      </c>
      <c r="K23" s="98">
        <v>1</v>
      </c>
      <c r="L23" s="96"/>
      <c r="M23" s="96"/>
      <c r="N23" s="99"/>
    </row>
    <row r="24" spans="1:14" ht="15" x14ac:dyDescent="0.25">
      <c r="A24" s="95" t="s">
        <v>4</v>
      </c>
      <c r="B24" s="96">
        <v>87</v>
      </c>
      <c r="C24" s="96">
        <v>148</v>
      </c>
      <c r="D24" s="97">
        <f t="shared" si="2"/>
        <v>35.270270270270267</v>
      </c>
      <c r="E24" s="96"/>
      <c r="F24" s="96">
        <v>70</v>
      </c>
      <c r="G24" s="97">
        <f t="shared" si="3"/>
        <v>74.571428571428569</v>
      </c>
      <c r="H24" s="96"/>
      <c r="I24" s="98">
        <v>25</v>
      </c>
      <c r="J24" s="98">
        <v>5</v>
      </c>
      <c r="K24" s="98">
        <v>1</v>
      </c>
      <c r="L24" s="96"/>
      <c r="M24" s="96"/>
      <c r="N24" s="99"/>
    </row>
    <row r="25" spans="1:14" ht="15" x14ac:dyDescent="0.25">
      <c r="A25" s="95" t="s">
        <v>124</v>
      </c>
      <c r="B25" s="96">
        <v>51</v>
      </c>
      <c r="C25" s="96">
        <v>78</v>
      </c>
      <c r="D25" s="97">
        <f t="shared" si="2"/>
        <v>39.230769230769234</v>
      </c>
      <c r="E25" s="96"/>
      <c r="F25" s="96">
        <v>47</v>
      </c>
      <c r="G25" s="97">
        <f t="shared" si="3"/>
        <v>65.106382978723403</v>
      </c>
      <c r="H25" s="96"/>
      <c r="I25" s="98">
        <v>25</v>
      </c>
      <c r="J25" s="98">
        <v>10</v>
      </c>
      <c r="K25" s="98">
        <v>1</v>
      </c>
      <c r="L25" s="96"/>
      <c r="M25" s="96"/>
      <c r="N25" s="99"/>
    </row>
    <row r="26" spans="1:14" ht="15" x14ac:dyDescent="0.25">
      <c r="A26" s="95" t="s">
        <v>5</v>
      </c>
      <c r="B26" s="96">
        <v>99</v>
      </c>
      <c r="C26" s="96">
        <v>99</v>
      </c>
      <c r="D26" s="97">
        <f t="shared" si="2"/>
        <v>60</v>
      </c>
      <c r="E26" s="96"/>
      <c r="F26" s="96">
        <v>74</v>
      </c>
      <c r="G26" s="97">
        <f t="shared" si="3"/>
        <v>80.270270270270274</v>
      </c>
      <c r="H26" s="96"/>
      <c r="I26" s="98">
        <v>10</v>
      </c>
      <c r="J26" s="98">
        <v>0</v>
      </c>
      <c r="K26" s="98">
        <v>1</v>
      </c>
      <c r="L26" s="96"/>
      <c r="M26" s="96"/>
      <c r="N26" s="99"/>
    </row>
    <row r="27" spans="1:14" ht="15" x14ac:dyDescent="0.25">
      <c r="A27" s="95" t="s">
        <v>6</v>
      </c>
      <c r="B27" s="96">
        <v>94</v>
      </c>
      <c r="C27" s="96">
        <v>53</v>
      </c>
      <c r="D27" s="97">
        <f t="shared" si="2"/>
        <v>106.41509433962264</v>
      </c>
      <c r="E27" s="96"/>
      <c r="F27" s="96">
        <v>76</v>
      </c>
      <c r="G27" s="97">
        <f t="shared" si="3"/>
        <v>74.21052631578948</v>
      </c>
      <c r="H27" s="96"/>
      <c r="I27" s="98">
        <v>0</v>
      </c>
      <c r="J27" s="98">
        <v>5</v>
      </c>
      <c r="K27" s="98">
        <v>1</v>
      </c>
      <c r="L27" s="96"/>
      <c r="M27" s="96"/>
      <c r="N27" s="99"/>
    </row>
    <row r="28" spans="1:14" ht="15" x14ac:dyDescent="0.25">
      <c r="A28" s="95" t="s">
        <v>13</v>
      </c>
      <c r="B28" s="96">
        <v>112</v>
      </c>
      <c r="C28" s="96">
        <v>144</v>
      </c>
      <c r="D28" s="97">
        <f t="shared" si="2"/>
        <v>46.666666666666664</v>
      </c>
      <c r="E28" s="96"/>
      <c r="F28" s="96">
        <v>76</v>
      </c>
      <c r="G28" s="97">
        <f t="shared" si="3"/>
        <v>88.421052631578945</v>
      </c>
      <c r="H28" s="96"/>
      <c r="I28" s="98">
        <v>20</v>
      </c>
      <c r="J28" s="98">
        <v>0</v>
      </c>
      <c r="K28" s="98">
        <v>1</v>
      </c>
      <c r="L28" s="96"/>
      <c r="M28" s="96"/>
      <c r="N28" s="99"/>
    </row>
    <row r="29" spans="1:14" ht="15" x14ac:dyDescent="0.25">
      <c r="A29" s="95" t="s">
        <v>15</v>
      </c>
      <c r="B29" s="96">
        <v>211</v>
      </c>
      <c r="C29" s="96">
        <v>125</v>
      </c>
      <c r="D29" s="97">
        <f t="shared" si="2"/>
        <v>101.28</v>
      </c>
      <c r="E29" s="96"/>
      <c r="F29" s="96">
        <v>164</v>
      </c>
      <c r="G29" s="97">
        <f t="shared" si="3"/>
        <v>77.195121951219519</v>
      </c>
      <c r="H29" s="96"/>
      <c r="I29" s="98">
        <v>0</v>
      </c>
      <c r="J29" s="98">
        <v>5</v>
      </c>
      <c r="K29" s="98">
        <v>1</v>
      </c>
      <c r="L29" s="96"/>
      <c r="M29" s="96"/>
      <c r="N29" s="99"/>
    </row>
    <row r="30" spans="1:14" ht="15" x14ac:dyDescent="0.25">
      <c r="A30" s="95" t="s">
        <v>125</v>
      </c>
      <c r="B30" s="96">
        <v>251</v>
      </c>
      <c r="C30" s="96">
        <v>215</v>
      </c>
      <c r="D30" s="97">
        <f t="shared" si="2"/>
        <v>70.046511627906966</v>
      </c>
      <c r="E30" s="96"/>
      <c r="F30" s="96">
        <v>171</v>
      </c>
      <c r="G30" s="97">
        <f t="shared" si="3"/>
        <v>88.070175438596493</v>
      </c>
      <c r="H30" s="96"/>
      <c r="I30" s="98">
        <v>5</v>
      </c>
      <c r="J30" s="98">
        <v>0</v>
      </c>
      <c r="K30" s="98">
        <v>1</v>
      </c>
      <c r="L30" s="96"/>
      <c r="M30" s="96"/>
      <c r="N30" s="99"/>
    </row>
    <row r="31" spans="1:14" ht="15" x14ac:dyDescent="0.25">
      <c r="A31" s="95" t="s">
        <v>17</v>
      </c>
      <c r="B31" s="96">
        <v>79</v>
      </c>
      <c r="C31" s="96">
        <v>109</v>
      </c>
      <c r="D31" s="97">
        <f t="shared" si="2"/>
        <v>43.486238532110093</v>
      </c>
      <c r="E31" s="96"/>
      <c r="F31" s="96">
        <v>60</v>
      </c>
      <c r="G31" s="97">
        <f t="shared" si="3"/>
        <v>79</v>
      </c>
      <c r="H31" s="96"/>
      <c r="I31" s="98">
        <v>20</v>
      </c>
      <c r="J31" s="98">
        <v>5</v>
      </c>
      <c r="K31" s="98">
        <v>1</v>
      </c>
      <c r="L31" s="96"/>
      <c r="M31" s="96"/>
      <c r="N31" s="99"/>
    </row>
    <row r="32" spans="1:14" ht="15" x14ac:dyDescent="0.25">
      <c r="A32" s="95" t="s">
        <v>18</v>
      </c>
      <c r="B32" s="96">
        <v>66</v>
      </c>
      <c r="C32" s="96">
        <v>133</v>
      </c>
      <c r="D32" s="97">
        <f t="shared" si="2"/>
        <v>29.774436090225564</v>
      </c>
      <c r="E32" s="96"/>
      <c r="F32" s="96">
        <v>50</v>
      </c>
      <c r="G32" s="97">
        <f t="shared" si="3"/>
        <v>79.2</v>
      </c>
      <c r="H32" s="96"/>
      <c r="I32" s="98">
        <v>25</v>
      </c>
      <c r="J32" s="98">
        <v>5</v>
      </c>
      <c r="K32" s="98">
        <v>1</v>
      </c>
      <c r="L32" s="96"/>
      <c r="M32" s="96"/>
      <c r="N32" s="99"/>
    </row>
    <row r="33" spans="1:14" ht="15" x14ac:dyDescent="0.25">
      <c r="A33" s="95" t="s">
        <v>19</v>
      </c>
      <c r="B33" s="96">
        <v>76</v>
      </c>
      <c r="C33" s="96">
        <v>119</v>
      </c>
      <c r="D33" s="97">
        <f t="shared" si="2"/>
        <v>38.319327731092436</v>
      </c>
      <c r="E33" s="96"/>
      <c r="F33" s="96">
        <v>66</v>
      </c>
      <c r="G33" s="97">
        <f t="shared" si="3"/>
        <v>69.090909090909093</v>
      </c>
      <c r="H33" s="96"/>
      <c r="I33" s="98">
        <v>25</v>
      </c>
      <c r="J33" s="98">
        <v>10</v>
      </c>
      <c r="K33" s="98">
        <v>1</v>
      </c>
      <c r="L33" s="96"/>
      <c r="M33" s="96"/>
      <c r="N33" s="99"/>
    </row>
    <row r="34" spans="1:14" ht="15" x14ac:dyDescent="0.25">
      <c r="A34" s="95" t="s">
        <v>126</v>
      </c>
      <c r="B34" s="96">
        <v>113</v>
      </c>
      <c r="C34" s="96">
        <v>91</v>
      </c>
      <c r="D34" s="97">
        <f t="shared" si="2"/>
        <v>74.505494505494511</v>
      </c>
      <c r="E34" s="96"/>
      <c r="F34" s="96">
        <v>122</v>
      </c>
      <c r="G34" s="97">
        <f t="shared" si="3"/>
        <v>55.57377049180328</v>
      </c>
      <c r="H34" s="96"/>
      <c r="I34" s="98">
        <v>5</v>
      </c>
      <c r="J34" s="98">
        <v>15</v>
      </c>
      <c r="K34" s="98">
        <v>1</v>
      </c>
      <c r="L34" s="96"/>
      <c r="M34" s="96"/>
      <c r="N34" s="99"/>
    </row>
    <row r="35" spans="1:14" ht="15" x14ac:dyDescent="0.25">
      <c r="A35" s="95" t="s">
        <v>127</v>
      </c>
      <c r="B35" s="96">
        <v>72</v>
      </c>
      <c r="C35" s="96">
        <v>50</v>
      </c>
      <c r="D35" s="97">
        <f t="shared" si="2"/>
        <v>86.399999999999991</v>
      </c>
      <c r="E35" s="96"/>
      <c r="F35" s="96">
        <v>48</v>
      </c>
      <c r="G35" s="97">
        <f t="shared" si="3"/>
        <v>90</v>
      </c>
      <c r="H35" s="96"/>
      <c r="I35" s="98">
        <v>0</v>
      </c>
      <c r="J35" s="98">
        <v>0</v>
      </c>
      <c r="K35" s="98">
        <v>1</v>
      </c>
      <c r="L35" s="96"/>
      <c r="M35" s="96"/>
      <c r="N35" s="99"/>
    </row>
    <row r="36" spans="1:14" ht="15" x14ac:dyDescent="0.25">
      <c r="A36" s="95" t="s">
        <v>128</v>
      </c>
      <c r="B36" s="96">
        <v>77</v>
      </c>
      <c r="C36" s="96">
        <v>93</v>
      </c>
      <c r="D36" s="97">
        <f t="shared" si="2"/>
        <v>49.677419354838712</v>
      </c>
      <c r="E36" s="96"/>
      <c r="F36" s="96">
        <v>80</v>
      </c>
      <c r="G36" s="97">
        <f t="shared" si="3"/>
        <v>57.75</v>
      </c>
      <c r="H36" s="96"/>
      <c r="I36" s="98">
        <v>15</v>
      </c>
      <c r="J36" s="98">
        <v>15</v>
      </c>
      <c r="K36" s="98">
        <v>1</v>
      </c>
      <c r="L36" s="96"/>
      <c r="M36" s="96"/>
      <c r="N36" s="99"/>
    </row>
    <row r="37" spans="1:14" ht="15" x14ac:dyDescent="0.25">
      <c r="A37" s="95" t="s">
        <v>131</v>
      </c>
      <c r="B37" s="96">
        <v>93</v>
      </c>
      <c r="C37" s="96">
        <v>136</v>
      </c>
      <c r="D37" s="97">
        <f t="shared" ref="D37:D51" si="4">B37/C37*60</f>
        <v>41.029411764705884</v>
      </c>
      <c r="E37" s="96"/>
      <c r="F37" s="96">
        <v>96</v>
      </c>
      <c r="G37" s="97">
        <f t="shared" ref="G37:G51" si="5">B37/F37*60</f>
        <v>58.125</v>
      </c>
      <c r="H37" s="96"/>
      <c r="I37" s="98">
        <v>15</v>
      </c>
      <c r="J37" s="98">
        <v>10</v>
      </c>
      <c r="K37" s="98">
        <v>2</v>
      </c>
      <c r="L37" s="96"/>
      <c r="M37" s="96"/>
      <c r="N37" s="99"/>
    </row>
    <row r="38" spans="1:14" ht="15" x14ac:dyDescent="0.25">
      <c r="A38" s="95" t="s">
        <v>132</v>
      </c>
      <c r="B38" s="96">
        <v>117</v>
      </c>
      <c r="C38" s="96">
        <v>113</v>
      </c>
      <c r="D38" s="97">
        <f t="shared" si="4"/>
        <v>62.123893805309734</v>
      </c>
      <c r="E38" s="96"/>
      <c r="F38" s="96">
        <v>119</v>
      </c>
      <c r="G38" s="97">
        <f t="shared" si="5"/>
        <v>58.991596638655459</v>
      </c>
      <c r="H38" s="96"/>
      <c r="I38" s="98">
        <v>5</v>
      </c>
      <c r="J38" s="98">
        <v>10</v>
      </c>
      <c r="K38" s="98">
        <v>2</v>
      </c>
      <c r="L38" s="96"/>
      <c r="M38" s="96"/>
      <c r="N38" s="99"/>
    </row>
    <row r="39" spans="1:14" ht="15" x14ac:dyDescent="0.25">
      <c r="A39" s="95" t="s">
        <v>133</v>
      </c>
      <c r="B39" s="96">
        <v>66</v>
      </c>
      <c r="C39" s="96">
        <v>120</v>
      </c>
      <c r="D39" s="97">
        <f t="shared" si="4"/>
        <v>33</v>
      </c>
      <c r="E39" s="96"/>
      <c r="F39" s="96">
        <v>70</v>
      </c>
      <c r="G39" s="97">
        <f t="shared" si="5"/>
        <v>56.571428571428569</v>
      </c>
      <c r="H39" s="96"/>
      <c r="I39" s="98">
        <v>20</v>
      </c>
      <c r="J39" s="98">
        <v>10</v>
      </c>
      <c r="K39" s="98">
        <v>2</v>
      </c>
      <c r="L39" s="96"/>
      <c r="M39" s="96"/>
      <c r="N39" s="99"/>
    </row>
    <row r="40" spans="1:14" ht="15" x14ac:dyDescent="0.25">
      <c r="A40" s="95" t="s">
        <v>134</v>
      </c>
      <c r="B40" s="96">
        <v>87</v>
      </c>
      <c r="C40" s="96">
        <v>164</v>
      </c>
      <c r="D40" s="97">
        <f t="shared" si="4"/>
        <v>31.829268292682929</v>
      </c>
      <c r="E40" s="96"/>
      <c r="F40" s="96">
        <v>106</v>
      </c>
      <c r="G40" s="97">
        <f t="shared" si="5"/>
        <v>49.24528301886793</v>
      </c>
      <c r="H40" s="96"/>
      <c r="I40" s="98">
        <v>20</v>
      </c>
      <c r="J40" s="98">
        <v>15</v>
      </c>
      <c r="K40" s="98">
        <v>2</v>
      </c>
      <c r="L40" s="96"/>
      <c r="M40" s="96"/>
      <c r="N40" s="99"/>
    </row>
    <row r="41" spans="1:14" ht="15" x14ac:dyDescent="0.25">
      <c r="A41" s="95" t="s">
        <v>135</v>
      </c>
      <c r="B41" s="96">
        <v>64</v>
      </c>
      <c r="C41" s="96">
        <v>70</v>
      </c>
      <c r="D41" s="97">
        <f t="shared" si="4"/>
        <v>54.857142857142854</v>
      </c>
      <c r="E41" s="96"/>
      <c r="F41" s="96">
        <v>65</v>
      </c>
      <c r="G41" s="97">
        <f t="shared" si="5"/>
        <v>59.07692307692308</v>
      </c>
      <c r="H41" s="96"/>
      <c r="I41" s="98">
        <v>10</v>
      </c>
      <c r="J41" s="98">
        <v>10</v>
      </c>
      <c r="K41" s="98">
        <v>2</v>
      </c>
      <c r="L41" s="96"/>
      <c r="M41" s="96"/>
      <c r="N41" s="99"/>
    </row>
    <row r="42" spans="1:14" ht="15" x14ac:dyDescent="0.25">
      <c r="A42" s="95" t="s">
        <v>136</v>
      </c>
      <c r="B42" s="96">
        <v>32</v>
      </c>
      <c r="C42" s="96">
        <v>47</v>
      </c>
      <c r="D42" s="97">
        <f t="shared" si="4"/>
        <v>40.851063829787236</v>
      </c>
      <c r="E42" s="96"/>
      <c r="F42" s="96">
        <v>31</v>
      </c>
      <c r="G42" s="97">
        <f t="shared" si="5"/>
        <v>61.935483870967744</v>
      </c>
      <c r="H42" s="96"/>
      <c r="I42" s="98">
        <v>15</v>
      </c>
      <c r="J42" s="98">
        <v>5</v>
      </c>
      <c r="K42" s="98">
        <v>2</v>
      </c>
      <c r="L42" s="96"/>
      <c r="M42" s="96"/>
      <c r="N42" s="99"/>
    </row>
    <row r="43" spans="1:14" ht="15" x14ac:dyDescent="0.25">
      <c r="A43" s="95" t="s">
        <v>137</v>
      </c>
      <c r="B43" s="96">
        <v>72</v>
      </c>
      <c r="C43" s="96">
        <v>120</v>
      </c>
      <c r="D43" s="97">
        <f t="shared" si="4"/>
        <v>36</v>
      </c>
      <c r="E43" s="96"/>
      <c r="F43" s="96">
        <v>86</v>
      </c>
      <c r="G43" s="97">
        <f t="shared" si="5"/>
        <v>50.232558139534888</v>
      </c>
      <c r="H43" s="96"/>
      <c r="I43" s="98">
        <v>20</v>
      </c>
      <c r="J43" s="98">
        <v>10</v>
      </c>
      <c r="K43" s="98">
        <v>2</v>
      </c>
      <c r="L43" s="96"/>
      <c r="M43" s="96"/>
      <c r="N43" s="99"/>
    </row>
    <row r="44" spans="1:14" ht="15" x14ac:dyDescent="0.25">
      <c r="A44" s="95" t="s">
        <v>138</v>
      </c>
      <c r="B44" s="96">
        <v>67</v>
      </c>
      <c r="C44" s="96">
        <v>122</v>
      </c>
      <c r="D44" s="97">
        <f t="shared" si="4"/>
        <v>32.950819672131153</v>
      </c>
      <c r="E44" s="96"/>
      <c r="F44" s="96">
        <v>68</v>
      </c>
      <c r="G44" s="97">
        <f t="shared" si="5"/>
        <v>59.117647058823536</v>
      </c>
      <c r="H44" s="96"/>
      <c r="I44" s="98">
        <v>20</v>
      </c>
      <c r="J44" s="98">
        <v>10</v>
      </c>
      <c r="K44" s="98">
        <v>2</v>
      </c>
      <c r="L44" s="96"/>
      <c r="M44" s="96"/>
      <c r="N44" s="99"/>
    </row>
    <row r="45" spans="1:14" ht="15" x14ac:dyDescent="0.25">
      <c r="A45" s="95" t="s">
        <v>139</v>
      </c>
      <c r="B45" s="96">
        <v>81</v>
      </c>
      <c r="C45" s="96">
        <v>148</v>
      </c>
      <c r="D45" s="97">
        <f t="shared" si="4"/>
        <v>32.837837837837839</v>
      </c>
      <c r="E45" s="96"/>
      <c r="F45" s="96">
        <v>84</v>
      </c>
      <c r="G45" s="97">
        <f t="shared" si="5"/>
        <v>57.857142857142861</v>
      </c>
      <c r="H45" s="96"/>
      <c r="I45" s="98">
        <v>20</v>
      </c>
      <c r="J45" s="98">
        <v>10</v>
      </c>
      <c r="K45" s="98">
        <v>2</v>
      </c>
      <c r="L45" s="96"/>
      <c r="M45" s="96"/>
      <c r="N45" s="99"/>
    </row>
    <row r="46" spans="1:14" ht="15" x14ac:dyDescent="0.25">
      <c r="A46" s="95" t="s">
        <v>140</v>
      </c>
      <c r="B46" s="96">
        <v>95</v>
      </c>
      <c r="C46" s="96">
        <v>147</v>
      </c>
      <c r="D46" s="97">
        <f t="shared" si="4"/>
        <v>38.775510204081634</v>
      </c>
      <c r="E46" s="96"/>
      <c r="F46" s="96">
        <v>96</v>
      </c>
      <c r="G46" s="97">
        <f t="shared" si="5"/>
        <v>59.375</v>
      </c>
      <c r="H46" s="96"/>
      <c r="I46" s="98">
        <v>20</v>
      </c>
      <c r="J46" s="98">
        <v>10</v>
      </c>
      <c r="K46" s="98">
        <v>2</v>
      </c>
      <c r="L46" s="96"/>
      <c r="M46" s="96"/>
      <c r="N46" s="99"/>
    </row>
    <row r="47" spans="1:14" ht="15" x14ac:dyDescent="0.25">
      <c r="A47" s="95" t="s">
        <v>250</v>
      </c>
      <c r="B47" s="96">
        <v>39</v>
      </c>
      <c r="C47" s="96">
        <v>81</v>
      </c>
      <c r="D47" s="97">
        <f t="shared" si="4"/>
        <v>28.888888888888886</v>
      </c>
      <c r="E47" s="96"/>
      <c r="F47" s="96">
        <v>28</v>
      </c>
      <c r="G47" s="97">
        <f t="shared" si="5"/>
        <v>83.571428571428569</v>
      </c>
      <c r="H47" s="96"/>
      <c r="I47" s="98">
        <v>20</v>
      </c>
      <c r="J47" s="98">
        <v>0</v>
      </c>
      <c r="K47" s="98">
        <v>2</v>
      </c>
      <c r="L47" s="96"/>
      <c r="M47" s="96"/>
      <c r="N47" s="99"/>
    </row>
    <row r="48" spans="1:14" ht="15" x14ac:dyDescent="0.25">
      <c r="A48" s="95" t="s">
        <v>141</v>
      </c>
      <c r="B48" s="96">
        <v>68</v>
      </c>
      <c r="C48" s="96">
        <v>96</v>
      </c>
      <c r="D48" s="97">
        <f t="shared" si="4"/>
        <v>42.5</v>
      </c>
      <c r="E48" s="96"/>
      <c r="F48" s="96">
        <v>74</v>
      </c>
      <c r="G48" s="97">
        <f t="shared" si="5"/>
        <v>55.135135135135137</v>
      </c>
      <c r="H48" s="96"/>
      <c r="I48" s="98">
        <v>15</v>
      </c>
      <c r="J48" s="98">
        <v>10</v>
      </c>
      <c r="K48" s="98">
        <v>2</v>
      </c>
      <c r="L48" s="96"/>
      <c r="M48" s="96"/>
      <c r="N48" s="99"/>
    </row>
    <row r="49" spans="1:14" ht="15" x14ac:dyDescent="0.25">
      <c r="A49" s="95" t="s">
        <v>142</v>
      </c>
      <c r="B49" s="96">
        <v>74</v>
      </c>
      <c r="C49" s="96">
        <v>78</v>
      </c>
      <c r="D49" s="97">
        <f t="shared" si="4"/>
        <v>56.92307692307692</v>
      </c>
      <c r="E49" s="96"/>
      <c r="F49" s="96">
        <v>76</v>
      </c>
      <c r="G49" s="97">
        <f t="shared" si="5"/>
        <v>58.421052631578952</v>
      </c>
      <c r="H49" s="96"/>
      <c r="I49" s="98">
        <v>10</v>
      </c>
      <c r="J49" s="98">
        <v>10</v>
      </c>
      <c r="K49" s="98">
        <v>2</v>
      </c>
      <c r="L49" s="96"/>
      <c r="M49" s="96"/>
      <c r="N49" s="99"/>
    </row>
    <row r="50" spans="1:14" ht="15" x14ac:dyDescent="0.25">
      <c r="A50" s="95" t="s">
        <v>228</v>
      </c>
      <c r="B50" s="96">
        <v>120</v>
      </c>
      <c r="C50" s="96">
        <v>68</v>
      </c>
      <c r="D50" s="97">
        <f t="shared" si="4"/>
        <v>105.88235294117646</v>
      </c>
      <c r="E50" s="96"/>
      <c r="F50" s="96">
        <v>125</v>
      </c>
      <c r="G50" s="97">
        <f t="shared" si="5"/>
        <v>57.599999999999994</v>
      </c>
      <c r="H50" s="96"/>
      <c r="I50" s="98">
        <v>0</v>
      </c>
      <c r="J50" s="98">
        <v>10</v>
      </c>
      <c r="K50" s="98">
        <v>2</v>
      </c>
      <c r="L50" s="96"/>
      <c r="M50" s="96"/>
      <c r="N50" s="99"/>
    </row>
    <row r="51" spans="1:14" ht="15" x14ac:dyDescent="0.25">
      <c r="A51" s="95" t="s">
        <v>143</v>
      </c>
      <c r="B51" s="96">
        <v>49</v>
      </c>
      <c r="C51" s="96">
        <v>52</v>
      </c>
      <c r="D51" s="97">
        <f t="shared" si="4"/>
        <v>56.53846153846154</v>
      </c>
      <c r="E51" s="96"/>
      <c r="F51" s="96">
        <v>58</v>
      </c>
      <c r="G51" s="97">
        <f t="shared" si="5"/>
        <v>50.689655172413794</v>
      </c>
      <c r="H51" s="96"/>
      <c r="I51" s="98">
        <v>10</v>
      </c>
      <c r="J51" s="98">
        <v>10</v>
      </c>
      <c r="K51" s="98">
        <v>2</v>
      </c>
      <c r="L51" s="96"/>
      <c r="M51" s="96"/>
      <c r="N51" s="99"/>
    </row>
    <row r="52" spans="1:14" ht="15" x14ac:dyDescent="0.25">
      <c r="A52" s="95" t="s">
        <v>229</v>
      </c>
      <c r="B52" s="96">
        <v>55</v>
      </c>
      <c r="C52" s="96">
        <v>126</v>
      </c>
      <c r="D52" s="97">
        <f t="shared" ref="D52:D58" si="6">B52/C52*60</f>
        <v>26.19047619047619</v>
      </c>
      <c r="E52" s="96"/>
      <c r="F52" s="96">
        <v>48</v>
      </c>
      <c r="G52" s="97">
        <f t="shared" ref="G52:G58" si="7">B52/F52*60</f>
        <v>68.75</v>
      </c>
      <c r="H52" s="96"/>
      <c r="I52" s="98">
        <v>20</v>
      </c>
      <c r="J52" s="98">
        <v>5</v>
      </c>
      <c r="K52" s="98">
        <v>2</v>
      </c>
      <c r="L52" s="96"/>
      <c r="M52" s="96"/>
      <c r="N52" s="99"/>
    </row>
    <row r="53" spans="1:14" ht="15" x14ac:dyDescent="0.25">
      <c r="A53" s="95" t="s">
        <v>230</v>
      </c>
      <c r="B53" s="96">
        <v>180</v>
      </c>
      <c r="C53" s="96">
        <v>247</v>
      </c>
      <c r="D53" s="97">
        <f t="shared" si="6"/>
        <v>43.724696356275302</v>
      </c>
      <c r="E53" s="96"/>
      <c r="F53" s="96">
        <v>145</v>
      </c>
      <c r="G53" s="97">
        <f t="shared" si="7"/>
        <v>74.482758620689651</v>
      </c>
      <c r="H53" s="96"/>
      <c r="I53" s="98">
        <v>15</v>
      </c>
      <c r="J53" s="98">
        <v>0</v>
      </c>
      <c r="K53" s="98">
        <v>2</v>
      </c>
      <c r="L53" s="96"/>
      <c r="M53" s="96"/>
      <c r="N53" s="99"/>
    </row>
    <row r="54" spans="1:14" ht="15" x14ac:dyDescent="0.25">
      <c r="A54" s="95" t="s">
        <v>231</v>
      </c>
      <c r="B54" s="96">
        <v>97</v>
      </c>
      <c r="C54" s="100">
        <v>196</v>
      </c>
      <c r="D54" s="97">
        <f t="shared" si="6"/>
        <v>29.693877551020407</v>
      </c>
      <c r="E54" s="96"/>
      <c r="F54" s="96">
        <v>113</v>
      </c>
      <c r="G54" s="97">
        <f t="shared" si="7"/>
        <v>51.504424778761063</v>
      </c>
      <c r="H54" s="96"/>
      <c r="I54" s="98">
        <v>20</v>
      </c>
      <c r="J54" s="98">
        <v>10</v>
      </c>
      <c r="K54" s="98">
        <v>2</v>
      </c>
      <c r="L54" s="96"/>
      <c r="M54" s="96"/>
      <c r="N54" s="99"/>
    </row>
    <row r="55" spans="1:14" ht="15" x14ac:dyDescent="0.25">
      <c r="A55" s="95" t="s">
        <v>232</v>
      </c>
      <c r="B55" s="96">
        <v>66</v>
      </c>
      <c r="C55" s="100">
        <v>128</v>
      </c>
      <c r="D55" s="97">
        <f t="shared" si="6"/>
        <v>30.9375</v>
      </c>
      <c r="E55" s="96"/>
      <c r="F55" s="96">
        <v>78</v>
      </c>
      <c r="G55" s="97">
        <f t="shared" si="7"/>
        <v>50.769230769230766</v>
      </c>
      <c r="H55" s="96"/>
      <c r="I55" s="98">
        <v>20</v>
      </c>
      <c r="J55" s="98">
        <v>10</v>
      </c>
      <c r="K55" s="98">
        <v>2</v>
      </c>
      <c r="L55" s="96"/>
      <c r="M55" s="96"/>
      <c r="N55" s="99"/>
    </row>
    <row r="56" spans="1:14" ht="15" x14ac:dyDescent="0.25">
      <c r="A56" s="95" t="s">
        <v>233</v>
      </c>
      <c r="B56" s="96">
        <v>90</v>
      </c>
      <c r="C56" s="96">
        <v>154</v>
      </c>
      <c r="D56" s="97">
        <f t="shared" si="6"/>
        <v>35.064935064935064</v>
      </c>
      <c r="E56" s="96"/>
      <c r="F56" s="96">
        <v>83</v>
      </c>
      <c r="G56" s="97">
        <f t="shared" si="7"/>
        <v>65.060240963855421</v>
      </c>
      <c r="H56" s="96"/>
      <c r="I56" s="98">
        <v>20</v>
      </c>
      <c r="J56" s="98">
        <v>5</v>
      </c>
      <c r="K56" s="98">
        <v>2</v>
      </c>
      <c r="L56" s="96"/>
      <c r="M56" s="96"/>
      <c r="N56" s="99"/>
    </row>
    <row r="57" spans="1:14" ht="15" x14ac:dyDescent="0.25">
      <c r="A57" s="95" t="s">
        <v>234</v>
      </c>
      <c r="B57" s="96">
        <v>71</v>
      </c>
      <c r="C57" s="96">
        <v>122</v>
      </c>
      <c r="D57" s="97">
        <f t="shared" si="6"/>
        <v>34.918032786885242</v>
      </c>
      <c r="E57" s="96"/>
      <c r="F57" s="96">
        <v>97</v>
      </c>
      <c r="G57" s="97">
        <f t="shared" si="7"/>
        <v>43.917525773195877</v>
      </c>
      <c r="H57" s="96"/>
      <c r="I57" s="98">
        <v>20</v>
      </c>
      <c r="J57" s="98">
        <v>15</v>
      </c>
      <c r="K57" s="98">
        <v>2</v>
      </c>
      <c r="L57" s="96"/>
      <c r="M57" s="96"/>
      <c r="N57" s="99"/>
    </row>
    <row r="58" spans="1:14" ht="15.75" thickBot="1" x14ac:dyDescent="0.3">
      <c r="A58" s="101" t="s">
        <v>235</v>
      </c>
      <c r="B58" s="102">
        <v>40</v>
      </c>
      <c r="C58" s="102">
        <v>74</v>
      </c>
      <c r="D58" s="103">
        <f t="shared" si="6"/>
        <v>32.432432432432435</v>
      </c>
      <c r="E58" s="102"/>
      <c r="F58" s="102">
        <v>50</v>
      </c>
      <c r="G58" s="103">
        <f t="shared" si="7"/>
        <v>48</v>
      </c>
      <c r="H58" s="102"/>
      <c r="I58" s="104">
        <v>20</v>
      </c>
      <c r="J58" s="104">
        <v>15</v>
      </c>
      <c r="K58" s="104">
        <v>2</v>
      </c>
      <c r="L58" s="102"/>
      <c r="M58" s="102"/>
      <c r="N58" s="105"/>
    </row>
  </sheetData>
  <mergeCells count="6">
    <mergeCell ref="A1:N1"/>
    <mergeCell ref="K2:K3"/>
    <mergeCell ref="A2:A3"/>
    <mergeCell ref="B2:B3"/>
    <mergeCell ref="C2:D2"/>
    <mergeCell ref="F2:G2"/>
  </mergeCells>
  <pageMargins left="0.31496062992125984" right="0.31496062992125984" top="0.78740157480314965" bottom="0.78740157480314965" header="0.31496062992125984" footer="0.31496062992125984"/>
  <pageSetup paperSize="9" scale="6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Seznam klastry a balíčky</vt:lpstr>
      <vt:lpstr>Vysvětlivky</vt:lpstr>
      <vt:lpstr>Časová dostupnost klastrů</vt:lpstr>
      <vt:lpstr>'Časová dostupnost klastrů'!Názvy_tisku</vt:lpstr>
      <vt:lpstr>'Seznam klastry a balíčky'!Názvy_tisku</vt:lpstr>
      <vt:lpstr>'Časová dostupnost klastrů'!Oblast_tisku</vt:lpstr>
      <vt:lpstr>'Seznam klastry a balíčky'!Oblast_tisku</vt:lpstr>
      <vt:lpstr>Vysvětlivky!Oblast_tisku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Sedmidubský Vít Ing.</dc:creator>
  <cp:lastModifiedBy>Olga Krištofíková</cp:lastModifiedBy>
  <cp:lastPrinted>2023-06-28T09:19:22Z</cp:lastPrinted>
  <dcterms:created xsi:type="dcterms:W3CDTF">2021-10-28T07:29:43Z</dcterms:created>
  <dcterms:modified xsi:type="dcterms:W3CDTF">2023-06-28T09:19:23Z</dcterms:modified>
</cp:coreProperties>
</file>